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member\Dropbox\2018_Applicants(Inbound)\2018_Partner Information Package\"/>
    </mc:Choice>
  </mc:AlternateContent>
  <workbookProtection workbookAlgorithmName="SHA-512" workbookHashValue="SVHNe7WvHvymhG5/7nKihYKnJXsv1eTIs0WiYiB+/6ll1HDLt4yTTpGSVIPotHQ58R7QVGfW0i0E2lqoBdnGKg==" workbookSaltValue="jLxHwH6JEzxdW84nRFDsWA==" workbookSpinCount="100000" lockStructure="1"/>
  <bookViews>
    <workbookView xWindow="0" yWindow="0" windowWidth="19200" windowHeight="12180"/>
  </bookViews>
  <sheets>
    <sheet name="Trainee Application" sheetId="1" r:id="rId1"/>
    <sheet name="Lookups" sheetId="2" state="hidden" r:id="rId2"/>
    <sheet name="ImportTrainee" sheetId="3" state="hidden" r:id="rId3"/>
    <sheet name="ImportTrEqAndWine" sheetId="4" state="hidden" r:id="rId4"/>
  </sheets>
  <definedNames>
    <definedName name="Ability">Lookups!$G$2:$G$5</definedName>
    <definedName name="Accommodation">Lookups!$H$2:$H$4</definedName>
    <definedName name="Accommodations">Lookups!$H$2:$H$4</definedName>
    <definedName name="Accomodation">Lookups!$H$2:$H$4</definedName>
    <definedName name="Choice">Lookups!$I$1:$I$4</definedName>
    <definedName name="Choices">Lookups!$I$2:$I$4</definedName>
    <definedName name="Experience">Lookups!$J$2:$J$4</definedName>
    <definedName name="Gender">Lookups!$A$2:$A$4</definedName>
    <definedName name="PlacementType">Lookups!$F$2:$F$8</definedName>
    <definedName name="Size">Lookups!$D$2:$D$7</definedName>
    <definedName name="Strength">Lookups!$E$2:$E$4</definedName>
    <definedName name="Units">Lookups!$C$2:$C$3</definedName>
    <definedName name="YesNo">Lookups!$B$2:$B$3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2" i="3" l="1"/>
  <c r="DE2" i="3"/>
  <c r="Q2" i="3" l="1"/>
  <c r="BF2" i="3" l="1"/>
  <c r="BE2" i="3" l="1"/>
  <c r="BD2" i="3"/>
  <c r="BA2" i="3"/>
  <c r="AU2" i="3"/>
  <c r="AT2" i="3"/>
  <c r="AS2" i="3"/>
  <c r="AR2" i="3"/>
  <c r="AP2" i="3"/>
  <c r="AQ2" i="3"/>
  <c r="AG2" i="3" l="1"/>
  <c r="BC2" i="3" l="1"/>
  <c r="BK2" i="4" l="1"/>
  <c r="BJ2" i="4"/>
  <c r="BI2" i="4"/>
  <c r="BH2" i="4"/>
  <c r="BG2" i="4"/>
  <c r="BF2" i="4"/>
  <c r="BE2" i="4"/>
  <c r="BD2" i="4"/>
  <c r="BC2" i="4"/>
  <c r="BB2" i="4"/>
  <c r="BA2" i="4"/>
  <c r="AZ2" i="4"/>
  <c r="AY2" i="4"/>
  <c r="AX2" i="4"/>
  <c r="AW2" i="4"/>
  <c r="AV2" i="4"/>
  <c r="AU2" i="4"/>
  <c r="AT2" i="4"/>
  <c r="AS2" i="4"/>
  <c r="AR2" i="4"/>
  <c r="AQ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  <c r="CU2" i="3"/>
  <c r="CT2" i="3"/>
  <c r="CS2" i="3"/>
  <c r="AE2" i="3"/>
  <c r="AA2" i="3"/>
  <c r="Z2" i="3"/>
  <c r="Y2" i="3"/>
  <c r="U2" i="3"/>
  <c r="D2" i="3" l="1"/>
  <c r="AD2" i="3"/>
  <c r="AW2" i="3"/>
  <c r="CC2" i="3"/>
  <c r="CB2" i="3"/>
  <c r="CA2" i="3"/>
  <c r="BZ2" i="3"/>
  <c r="BY2" i="3"/>
  <c r="BX2" i="3"/>
  <c r="T2" i="3" l="1"/>
  <c r="S2" i="3"/>
  <c r="W2" i="3"/>
  <c r="AC2" i="3"/>
  <c r="P2" i="3"/>
  <c r="BN2" i="4" l="1"/>
  <c r="BM2" i="4"/>
  <c r="BL2" i="4"/>
  <c r="AP2" i="4"/>
  <c r="DD2" i="3"/>
  <c r="DC2" i="3"/>
  <c r="DB2" i="3"/>
  <c r="DA2" i="3"/>
  <c r="CZ2" i="3"/>
  <c r="CY2" i="3"/>
  <c r="CX2" i="3"/>
  <c r="CW2" i="3"/>
  <c r="CV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B2" i="3"/>
  <c r="AZ2" i="3"/>
  <c r="AY2" i="3"/>
  <c r="AX2" i="3"/>
  <c r="AV2" i="3"/>
  <c r="AO2" i="3"/>
  <c r="AN2" i="3"/>
  <c r="AM2" i="3"/>
  <c r="AL2" i="3"/>
  <c r="AK2" i="3"/>
  <c r="AJ2" i="3"/>
  <c r="AI2" i="3"/>
  <c r="AH2" i="3"/>
  <c r="AF2" i="3"/>
  <c r="AB2" i="3"/>
  <c r="X2" i="3"/>
  <c r="V2" i="3"/>
  <c r="R2" i="3"/>
  <c r="O2" i="3"/>
  <c r="N2" i="3"/>
  <c r="M2" i="3"/>
  <c r="L2" i="3"/>
  <c r="K2" i="3"/>
  <c r="J2" i="3"/>
  <c r="I2" i="3"/>
  <c r="H2" i="3"/>
  <c r="G2" i="3"/>
  <c r="F2" i="3"/>
  <c r="E2" i="3"/>
  <c r="C2" i="3" l="1"/>
  <c r="A2" i="3"/>
  <c r="B2" i="3"/>
</calcChain>
</file>

<file path=xl/sharedStrings.xml><?xml version="1.0" encoding="utf-8"?>
<sst xmlns="http://schemas.openxmlformats.org/spreadsheetml/2006/main" count="487" uniqueCount="450">
  <si>
    <t>Personal Information</t>
  </si>
  <si>
    <t>Surname:</t>
  </si>
  <si>
    <t>First Name(s):</t>
  </si>
  <si>
    <t>Family Name</t>
  </si>
  <si>
    <t>First and Middle Names</t>
  </si>
  <si>
    <t>Gender:</t>
  </si>
  <si>
    <t>Gender</t>
  </si>
  <si>
    <t>Male</t>
  </si>
  <si>
    <t>Female</t>
  </si>
  <si>
    <t>Other</t>
  </si>
  <si>
    <t>Date of Birth:</t>
  </si>
  <si>
    <t>Age at application:</t>
  </si>
  <si>
    <t>Day</t>
  </si>
  <si>
    <t>Month</t>
  </si>
  <si>
    <t>Year</t>
  </si>
  <si>
    <t xml:space="preserve">Current Mailing Address: </t>
  </si>
  <si>
    <t>Box/Street Address</t>
  </si>
  <si>
    <t>Prov/State/Canton</t>
  </si>
  <si>
    <t>Country</t>
  </si>
  <si>
    <t>Postal/Zip Code</t>
  </si>
  <si>
    <t>Home Telephone:</t>
  </si>
  <si>
    <t xml:space="preserve">Mobile Phone: </t>
  </si>
  <si>
    <t>Email Address:</t>
  </si>
  <si>
    <t>Skype Name:</t>
  </si>
  <si>
    <t>Town and Country of Birth:</t>
  </si>
  <si>
    <t>Citizenship:</t>
  </si>
  <si>
    <t>Country of Current Passport:</t>
  </si>
  <si>
    <t>Passport Expiry Date:</t>
  </si>
  <si>
    <t>Do you smoke?</t>
  </si>
  <si>
    <t>Yes</t>
  </si>
  <si>
    <t>No</t>
  </si>
  <si>
    <t>Yes/no</t>
  </si>
  <si>
    <t>Do you drink alcohol?</t>
  </si>
  <si>
    <t>If so, please list:</t>
  </si>
  <si>
    <t>Commercial truck/heavy vehicle:</t>
  </si>
  <si>
    <t>Tractor:</t>
  </si>
  <si>
    <t>Other:</t>
  </si>
  <si>
    <t>Height:</t>
  </si>
  <si>
    <t>Units</t>
  </si>
  <si>
    <t>cm</t>
  </si>
  <si>
    <t>in</t>
  </si>
  <si>
    <t>T-shirt size:</t>
  </si>
  <si>
    <t>Size</t>
  </si>
  <si>
    <t>XS</t>
  </si>
  <si>
    <t>S</t>
  </si>
  <si>
    <t>M</t>
  </si>
  <si>
    <t>L</t>
  </si>
  <si>
    <t>XL</t>
  </si>
  <si>
    <t>XXL</t>
  </si>
  <si>
    <t>Level of strength:</t>
  </si>
  <si>
    <t>Strength</t>
  </si>
  <si>
    <t>Low</t>
  </si>
  <si>
    <t>Average</t>
  </si>
  <si>
    <t>Very Strong</t>
  </si>
  <si>
    <t>Present employment or studies:</t>
  </si>
  <si>
    <t>Emergency Contact:</t>
  </si>
  <si>
    <t>Name(s):</t>
  </si>
  <si>
    <t>Address:</t>
  </si>
  <si>
    <t>Country:</t>
  </si>
  <si>
    <t>Placement Type</t>
  </si>
  <si>
    <t>Agriculture</t>
  </si>
  <si>
    <t>Agri-home</t>
  </si>
  <si>
    <t>Home Management</t>
  </si>
  <si>
    <t>Horticulture</t>
  </si>
  <si>
    <t>Equine</t>
  </si>
  <si>
    <t>Oenology</t>
  </si>
  <si>
    <t xml:space="preserve">Other </t>
  </si>
  <si>
    <t>If other, please specify:</t>
  </si>
  <si>
    <t>Do you have at least one year practical experience for the placement you requested?</t>
  </si>
  <si>
    <t>Ability</t>
  </si>
  <si>
    <t>Excellent</t>
  </si>
  <si>
    <t>Good</t>
  </si>
  <si>
    <t>Fair</t>
  </si>
  <si>
    <t>Poor</t>
  </si>
  <si>
    <t xml:space="preserve">Rate your ability: </t>
  </si>
  <si>
    <t>Speaking English:</t>
  </si>
  <si>
    <t>Understanding English:</t>
  </si>
  <si>
    <t>Reading English:</t>
  </si>
  <si>
    <t>Preferred Start Date:</t>
  </si>
  <si>
    <t>Preferred End Date:</t>
  </si>
  <si>
    <t>months</t>
  </si>
  <si>
    <t>Are these dates flexible?</t>
  </si>
  <si>
    <t>If no, please explain:</t>
  </si>
  <si>
    <t>Choice of accommodation:</t>
  </si>
  <si>
    <t>Room in family home</t>
  </si>
  <si>
    <t>Separate living quarters</t>
  </si>
  <si>
    <t>No preference</t>
  </si>
  <si>
    <t>Accommodations</t>
  </si>
  <si>
    <t>Note:  Choice cannot be guaranteed.</t>
  </si>
  <si>
    <t>Experience &amp; Qualifications</t>
  </si>
  <si>
    <t>Do you come from a farm?</t>
  </si>
  <si>
    <t>Size:</t>
  </si>
  <si>
    <t>Number of animals:</t>
  </si>
  <si>
    <r>
      <t xml:space="preserve">Do you have previous experience on an exchange? </t>
    </r>
    <r>
      <rPr>
        <sz val="11"/>
        <color theme="1"/>
        <rFont val="Gill Sans MT"/>
        <family val="2"/>
      </rPr>
      <t>(If so, please describe):</t>
    </r>
  </si>
  <si>
    <r>
      <t xml:space="preserve">Any additional skills or interests? </t>
    </r>
    <r>
      <rPr>
        <sz val="11"/>
        <color theme="1"/>
        <rFont val="Gill Sans MT"/>
        <family val="2"/>
      </rPr>
      <t>(welding, machine repair, cooking, horse riding, gardening, sports, etc.)</t>
    </r>
  </si>
  <si>
    <t>Additional Items to Include:</t>
  </si>
  <si>
    <t>Agriculture Section</t>
  </si>
  <si>
    <t>Type of placement preferred:</t>
  </si>
  <si>
    <t>Beef</t>
  </si>
  <si>
    <t>Choice</t>
  </si>
  <si>
    <t xml:space="preserve">Type of placement preferred: </t>
  </si>
  <si>
    <t xml:space="preserve">How long do you wish to be placed? </t>
  </si>
  <si>
    <t>Dairy</t>
  </si>
  <si>
    <t>Field crops/machinery</t>
  </si>
  <si>
    <t>If other, please specify</t>
  </si>
  <si>
    <t xml:space="preserve">If other, please specify </t>
  </si>
  <si>
    <t>Indicate your level of operation experience for operating each of the following:</t>
  </si>
  <si>
    <t>Experience</t>
  </si>
  <si>
    <t>Very experienced</t>
  </si>
  <si>
    <t>No experience</t>
  </si>
  <si>
    <t>Tractor</t>
  </si>
  <si>
    <t>Combine/Harvester</t>
  </si>
  <si>
    <t>Seeder/Planting Machine</t>
  </si>
  <si>
    <t>Baler</t>
  </si>
  <si>
    <t>Grain Truck</t>
  </si>
  <si>
    <t>Commercial Truck</t>
  </si>
  <si>
    <t>Swather</t>
  </si>
  <si>
    <t>Mower</t>
  </si>
  <si>
    <t>Indicate your level of experience for working with each of the following:</t>
  </si>
  <si>
    <t>Beef cattle</t>
  </si>
  <si>
    <t>Dairy cattle</t>
  </si>
  <si>
    <t>Pigs</t>
  </si>
  <si>
    <t>Feeding</t>
  </si>
  <si>
    <t>Calving</t>
  </si>
  <si>
    <t>Milking</t>
  </si>
  <si>
    <t>Farrowing</t>
  </si>
  <si>
    <t>Branding</t>
  </si>
  <si>
    <t>Castrating</t>
  </si>
  <si>
    <t>Dehorning</t>
  </si>
  <si>
    <t>Horticulture and Landscaping</t>
  </si>
  <si>
    <t>Orchard</t>
  </si>
  <si>
    <t>List specific machinery and equipment you have operated that relates to your choices:</t>
  </si>
  <si>
    <t>Home Management Section</t>
  </si>
  <si>
    <t>Please list your experience with cooking:</t>
  </si>
  <si>
    <t>Please list your experience with gardening:</t>
  </si>
  <si>
    <t>Conditions and Declaration</t>
  </si>
  <si>
    <t>This declaration must be completed, signed and dated by all International Rural Exchange Canada applicants.</t>
  </si>
  <si>
    <t>I understand that:</t>
  </si>
  <si>
    <t>If I cancel this application before my arrival, I will be subject to a cancellation fee.</t>
  </si>
  <si>
    <t>Name of Applicant:</t>
  </si>
  <si>
    <t>Signature of Applicant:</t>
  </si>
  <si>
    <t>Date:</t>
  </si>
  <si>
    <t>Name of Witness:</t>
  </si>
  <si>
    <t>Signature of Witness:</t>
  </si>
  <si>
    <t>Do you have any criminal convictions?</t>
  </si>
  <si>
    <t>What are you most interested in learning/experiencing while you are in Canada?</t>
  </si>
  <si>
    <t>Artificial Insemination</t>
  </si>
  <si>
    <t>What is your area of strongest interest in horticulture?</t>
  </si>
  <si>
    <t>Other experience with home management not already listed:</t>
  </si>
  <si>
    <t>Equine Section</t>
  </si>
  <si>
    <t>Equestrian:</t>
  </si>
  <si>
    <t>Show Jumping</t>
  </si>
  <si>
    <t>Dressage</t>
  </si>
  <si>
    <t>Eventing</t>
  </si>
  <si>
    <t>Riding School</t>
  </si>
  <si>
    <t>Hunting</t>
  </si>
  <si>
    <t>Showing</t>
  </si>
  <si>
    <t>Instructor</t>
  </si>
  <si>
    <t>Western/Ranch:</t>
  </si>
  <si>
    <t>Working Ranch</t>
  </si>
  <si>
    <t>Reining</t>
  </si>
  <si>
    <t>Halter</t>
  </si>
  <si>
    <t>Western Pleasure</t>
  </si>
  <si>
    <t>Cutting</t>
  </si>
  <si>
    <t>Breeding:</t>
  </si>
  <si>
    <t>Mares/Foals</t>
  </si>
  <si>
    <t>Stallions</t>
  </si>
  <si>
    <t>Racing:</t>
  </si>
  <si>
    <t>Track Rider</t>
  </si>
  <si>
    <t>Jockey</t>
  </si>
  <si>
    <t>Breaking</t>
  </si>
  <si>
    <t>Stable Hand</t>
  </si>
  <si>
    <t>Polo:</t>
  </si>
  <si>
    <t>Basic riding skills</t>
  </si>
  <si>
    <t>Able to exercise only</t>
  </si>
  <si>
    <t>Able to ride &amp; school any work</t>
  </si>
  <si>
    <t>Able to ride &amp; bring on young horses</t>
  </si>
  <si>
    <t>Able to compete at high level jumping/eventing</t>
  </si>
  <si>
    <t>Plait manes &amp; tails</t>
  </si>
  <si>
    <t>Bandage legs</t>
  </si>
  <si>
    <t>Lunge</t>
  </si>
  <si>
    <t>Boot legs</t>
  </si>
  <si>
    <t>Handle a stallion</t>
  </si>
  <si>
    <t>Ride track work</t>
  </si>
  <si>
    <t>Drive a tractor</t>
  </si>
  <si>
    <t>Inject IM</t>
  </si>
  <si>
    <t>Muck out horse boxes</t>
  </si>
  <si>
    <t>Oenology Section</t>
  </si>
  <si>
    <t>Cellar</t>
  </si>
  <si>
    <t>Laboratory</t>
  </si>
  <si>
    <t>Vineyard</t>
  </si>
  <si>
    <t>Do you have experience with the following:</t>
  </si>
  <si>
    <t>Harvesting</t>
  </si>
  <si>
    <t>Field sampling</t>
  </si>
  <si>
    <t>Juice racking</t>
  </si>
  <si>
    <t>Presses</t>
  </si>
  <si>
    <t>Lees filtration</t>
  </si>
  <si>
    <t>Barreling juice</t>
  </si>
  <si>
    <t>Additions</t>
  </si>
  <si>
    <t>Lab analysis</t>
  </si>
  <si>
    <t>Stirring barrels</t>
  </si>
  <si>
    <t>Fork lifting barrels</t>
  </si>
  <si>
    <t>Red pump over</t>
  </si>
  <si>
    <t>Emptying red fermentation</t>
  </si>
  <si>
    <t>Wine filtration</t>
  </si>
  <si>
    <t>Cellar door sales</t>
  </si>
  <si>
    <t>Racking wine out of barrels</t>
  </si>
  <si>
    <t>Sanitizing tanks</t>
  </si>
  <si>
    <t>Bottling</t>
  </si>
  <si>
    <t>List any other qualifications or practical skills that should be considered:</t>
  </si>
  <si>
    <t>List the names of the most recent wineries you have worked for during the harvest season:</t>
  </si>
  <si>
    <t>hectares</t>
  </si>
  <si>
    <t>Do you have a valid drivers license for:</t>
  </si>
  <si>
    <t>Car:</t>
  </si>
  <si>
    <t>Other agriculture</t>
  </si>
  <si>
    <t>Town/City</t>
  </si>
  <si>
    <r>
      <t xml:space="preserve">Do you hold any other citizenships? </t>
    </r>
    <r>
      <rPr>
        <sz val="11"/>
        <color theme="1"/>
        <rFont val="Gill Sans MT"/>
        <family val="2"/>
      </rPr>
      <t>(please list)</t>
    </r>
  </si>
  <si>
    <t xml:space="preserve">    Relationship to you:</t>
  </si>
  <si>
    <r>
      <t xml:space="preserve">Program Information </t>
    </r>
    <r>
      <rPr>
        <sz val="11"/>
        <color theme="1"/>
        <rFont val="Gill Sans MT"/>
        <family val="2"/>
      </rPr>
      <t>(make sure you have read through our information before making your choice)</t>
    </r>
  </si>
  <si>
    <t>Mixed farming (crops &amp; beef)</t>
  </si>
  <si>
    <t>GPS Systems and Auto steer</t>
  </si>
  <si>
    <t>Boom sprayer</t>
  </si>
  <si>
    <t>Other skills</t>
  </si>
  <si>
    <t xml:space="preserve">Other animals </t>
  </si>
  <si>
    <t>Plant or tree nursery</t>
  </si>
  <si>
    <t>Vegetable greenhouse</t>
  </si>
  <si>
    <t>Other horticulture (please specify):</t>
  </si>
  <si>
    <t>Please list experience with caring for children:</t>
  </si>
  <si>
    <r>
      <t xml:space="preserve">Complete this section only if you marked </t>
    </r>
    <r>
      <rPr>
        <i/>
        <u/>
        <sz val="10"/>
        <color theme="1"/>
        <rFont val="Gill Sans MT"/>
        <family val="2"/>
      </rPr>
      <t>EQUINE</t>
    </r>
    <r>
      <rPr>
        <i/>
        <sz val="10"/>
        <color theme="1"/>
        <rFont val="Gill Sans MT"/>
        <family val="2"/>
      </rPr>
      <t xml:space="preserve"> as your placement choice.  Please note that we have very few equine placements.</t>
    </r>
  </si>
  <si>
    <r>
      <t xml:space="preserve">Complete this section if you marked </t>
    </r>
    <r>
      <rPr>
        <i/>
        <u/>
        <sz val="10"/>
        <color theme="1"/>
        <rFont val="Gill Sans MT"/>
        <family val="2"/>
      </rPr>
      <t>AGRI-HOME</t>
    </r>
    <r>
      <rPr>
        <i/>
        <sz val="10"/>
        <color theme="1"/>
        <rFont val="Gill Sans MT"/>
        <family val="2"/>
      </rPr>
      <t xml:space="preserve"> as your placement choice)</t>
    </r>
  </si>
  <si>
    <r>
      <t xml:space="preserve">Complete this section only if you marked </t>
    </r>
    <r>
      <rPr>
        <i/>
        <u/>
        <sz val="10"/>
        <color theme="1"/>
        <rFont val="Gill Sans MT"/>
        <family val="2"/>
      </rPr>
      <t>HORTICULTURE</t>
    </r>
    <r>
      <rPr>
        <i/>
        <sz val="10"/>
        <color theme="1"/>
        <rFont val="Gill Sans MT"/>
        <family val="2"/>
      </rPr>
      <t xml:space="preserve"> as your placement choice.</t>
    </r>
  </si>
  <si>
    <r>
      <t xml:space="preserve">Complete this section only if you marked </t>
    </r>
    <r>
      <rPr>
        <i/>
        <u/>
        <sz val="10"/>
        <color theme="1"/>
        <rFont val="Gill Sans MT"/>
        <family val="2"/>
      </rPr>
      <t>AGRICULTURE</t>
    </r>
    <r>
      <rPr>
        <i/>
        <sz val="10"/>
        <color theme="1"/>
        <rFont val="Gill Sans MT"/>
        <family val="2"/>
      </rPr>
      <t xml:space="preserve"> or </t>
    </r>
    <r>
      <rPr>
        <i/>
        <u/>
        <sz val="10"/>
        <color theme="1"/>
        <rFont val="Gill Sans MT"/>
        <family val="2"/>
      </rPr>
      <t>AGRI-HOME</t>
    </r>
    <r>
      <rPr>
        <i/>
        <sz val="10"/>
        <color theme="1"/>
        <rFont val="Gill Sans MT"/>
        <family val="2"/>
      </rPr>
      <t xml:space="preserve"> as your placement choice.</t>
    </r>
  </si>
  <si>
    <t>Yearling Preparation</t>
  </si>
  <si>
    <t>Current riding level:</t>
  </si>
  <si>
    <t>Able to break in and retrain</t>
  </si>
  <si>
    <t>Able to complete at a high level dressage</t>
  </si>
  <si>
    <t>Experience:</t>
  </si>
  <si>
    <t>Clean tack</t>
  </si>
  <si>
    <t>Clip/trim</t>
  </si>
  <si>
    <t>Understanding signs of colic</t>
  </si>
  <si>
    <t>Phone:</t>
  </si>
  <si>
    <r>
      <t xml:space="preserve">Complete this section only if you marked </t>
    </r>
    <r>
      <rPr>
        <i/>
        <u/>
        <sz val="10"/>
        <color theme="1"/>
        <rFont val="Gill Sans MT"/>
        <family val="2"/>
      </rPr>
      <t>OENOLOGY</t>
    </r>
    <r>
      <rPr>
        <i/>
        <sz val="10"/>
        <color theme="1"/>
        <rFont val="Gill Sans MT"/>
        <family val="2"/>
      </rPr>
      <t xml:space="preserve"> as your placement choice</t>
    </r>
  </si>
  <si>
    <t>Crush/de-stem</t>
  </si>
  <si>
    <t>Have you included a one page autobiography giving an outline of your life, your family background,</t>
  </si>
  <si>
    <t>your education and experience, special customs or beliefs, sporting interests or hobbies, strengths</t>
  </si>
  <si>
    <t>and weaknesses, and plans for the future.</t>
  </si>
  <si>
    <t>List specific practical experience in placement choice include type of work and length of experience:</t>
  </si>
  <si>
    <t>institution and program completed:</t>
  </si>
  <si>
    <t xml:space="preserve">List any educational or training courses that are relevant to this placement including dates, </t>
  </si>
  <si>
    <t>Please rank the placement choices.</t>
  </si>
  <si>
    <t>List specific practical experience in placement choice with type of work and length of experience:</t>
  </si>
  <si>
    <t>that has known you for more than two years).  Letters should include information about your work</t>
  </si>
  <si>
    <t>habits, communication and social skills.</t>
  </si>
  <si>
    <t>Have you included two letters of reference (one from an employer and one from a non-relative</t>
  </si>
  <si>
    <r>
      <t xml:space="preserve">eating disorders) </t>
    </r>
    <r>
      <rPr>
        <b/>
        <sz val="11"/>
        <color theme="1"/>
        <rFont val="Gill Sans MT"/>
        <family val="2"/>
      </rPr>
      <t>that you may suffer from:</t>
    </r>
  </si>
  <si>
    <r>
      <t xml:space="preserve">List all physical and/or medical disabilities </t>
    </r>
    <r>
      <rPr>
        <sz val="11"/>
        <color theme="1"/>
        <rFont val="Gill Sans MT"/>
        <family val="2"/>
      </rPr>
      <t xml:space="preserve">(learning disabilities, ear trouble, back pain, allergies, depression, </t>
    </r>
  </si>
  <si>
    <t>I hereby declare that I am not knowingly suffering from any disability or illness, apart from those specified above,</t>
  </si>
  <si>
    <t>and I fully understand that a false statement will result in my dismissal from the program.  I will inform International</t>
  </si>
  <si>
    <t>Rural Exchange of any changes in my health occurring after I sign this and before I come to Canada.</t>
  </si>
  <si>
    <t>I, the undersigned, understand that if I am dismissed from the program, I will be required to leave Canada</t>
  </si>
  <si>
    <t>I hereby assume all risks of illness, injury, or death and release the International Rural Exchange Canada program</t>
  </si>
  <si>
    <t>from all liability, claims, and demands of every kind which may arise as a result or in connection with my</t>
  </si>
  <si>
    <t>participation in any activities arranged for me by INTERNATIONAL RURAL EXCHANGE CANADA INC. I agree</t>
  </si>
  <si>
    <t>that the foregoing obligations shall be binding on me personally, as well as all members of my family.  My signature</t>
  </si>
  <si>
    <t>shall be deemed as a consent to the above conditions.</t>
  </si>
  <si>
    <t>I declare that I have read and understood the conditions listed above, and I will comply with them accordingly.</t>
  </si>
  <si>
    <t>I declare that the information given in this application is accurate.</t>
  </si>
  <si>
    <r>
      <t xml:space="preserve">Agri-home </t>
    </r>
    <r>
      <rPr>
        <sz val="8"/>
        <color theme="1"/>
        <rFont val="Gill Sans MT"/>
        <family val="2"/>
      </rPr>
      <t>(home management)</t>
    </r>
  </si>
  <si>
    <t>Potato/Vegetable Machinery</t>
  </si>
  <si>
    <t>Have you included a photo of your face in jpeg format. (Use in our photo directory).</t>
  </si>
  <si>
    <t>Work permits are only granted to me on the condition that I leave Canada upon the completion/termination of the program, according to the laws of Canada.</t>
  </si>
  <si>
    <t>I may not leave my assigned host, unless I have received approval from the International Rural Exchange.  Any change to my placement will be arranged by the staff of the International Rural Exchange.</t>
  </si>
  <si>
    <t xml:space="preserve">Possession and/or use of drugs, other than those recommended or prescribed by a doctor, will result in my dismissal from the program. </t>
  </si>
  <si>
    <t>Abusive use of alcohol and/or drugs will result in my immediate dismissal from the International Rural Exchange Canada program.</t>
  </si>
  <si>
    <t>The International Rural Exchange may remove a trainee from a host at any time if the safety or well-being of the trainee or host is in question.</t>
  </si>
  <si>
    <t>International Rural Exchange has a harassment/sexual harassment policy posted in the Trainee and Host handbooks that must be adhered to by both hosts and trainees.  Sexual involvement with a person under the age of 16 is considered a criminal offence and is punishable by law.  Involvement with a minor will result in my instant dismissal from the program.</t>
  </si>
  <si>
    <t>Some experience</t>
  </si>
  <si>
    <t>I must hold a valid comprehensive medical and repatriation insurance policy for the entire time that I am in Canada, according to the requirement of the Government of Canada.  I must have proof of this insurance upon entry into Canada.  I must also hold a valid return airline ticket.</t>
  </si>
  <si>
    <t>immediately, and return transportation will be my own responsibility.</t>
  </si>
  <si>
    <t>Able to ride &amp; school flat work only</t>
  </si>
  <si>
    <t>Please answer each entry below with the appropriate answer (yes/no)</t>
  </si>
  <si>
    <t>Able to ride</t>
  </si>
  <si>
    <t>List any other winery tasks that you have experience in complete with dates:</t>
  </si>
  <si>
    <t>FirstName</t>
  </si>
  <si>
    <t>FamilyName</t>
  </si>
  <si>
    <t>MailingAddress</t>
  </si>
  <si>
    <t>CityTown</t>
  </si>
  <si>
    <t>Province</t>
  </si>
  <si>
    <t>PostalOrZipCode</t>
  </si>
  <si>
    <t>HomePhone</t>
  </si>
  <si>
    <t>CellPhone</t>
  </si>
  <si>
    <t>TraineeEmail</t>
  </si>
  <si>
    <t>SkypeName</t>
  </si>
  <si>
    <t>TownAndCountryOfBirth</t>
  </si>
  <si>
    <t>Citizenship</t>
  </si>
  <si>
    <t>CountryOfCurrentPassport</t>
  </si>
  <si>
    <t>PassportExpiryDate</t>
  </si>
  <si>
    <t>OtherCitizenships</t>
  </si>
  <si>
    <t>StartDate</t>
  </si>
  <si>
    <t>EndDate</t>
  </si>
  <si>
    <t>AreTheseDatesFlexible</t>
  </si>
  <si>
    <t>AreDatesFlexibleExplain</t>
  </si>
  <si>
    <t>DateOfBirth</t>
  </si>
  <si>
    <t>AgeAtApplication</t>
  </si>
  <si>
    <t>Smokes</t>
  </si>
  <si>
    <t>DrinksAlcohol</t>
  </si>
  <si>
    <t>CriminalConvictionsYN</t>
  </si>
  <si>
    <t>CriminalConvictionsList</t>
  </si>
  <si>
    <t>CarDriversLicense</t>
  </si>
  <si>
    <t>TractorDriversLicense</t>
  </si>
  <si>
    <t>CommercialTruckHeavyVehicleLicence</t>
  </si>
  <si>
    <t>OtherDriversLicence</t>
  </si>
  <si>
    <t>HeightInInches</t>
  </si>
  <si>
    <t>TShirtSize</t>
  </si>
  <si>
    <t>LevelOfStrength</t>
  </si>
  <si>
    <t>PresentEmploymentOrStudies</t>
  </si>
  <si>
    <t>EmergencyContactNames</t>
  </si>
  <si>
    <t>EmergencyContactAddress</t>
  </si>
  <si>
    <t>EmergencyContactCountry</t>
  </si>
  <si>
    <t>EmergencyContactTelephone</t>
  </si>
  <si>
    <t>EmergencyContactRelationshipToTrainee</t>
  </si>
  <si>
    <t>AgricultureCatOfPlacementPref</t>
  </si>
  <si>
    <t>AgriHomeCatOfPlacementPref</t>
  </si>
  <si>
    <t>HorticultureCatOfPlacementPref</t>
  </si>
  <si>
    <t>EquineCatOfPlacementPref</t>
  </si>
  <si>
    <t>OenologyCatOfPlacementPref</t>
  </si>
  <si>
    <t>OtherCatOfPlacementPref</t>
  </si>
  <si>
    <t>SpecifyOtherCatOfPlacement</t>
  </si>
  <si>
    <t>HasAtLeastOneYearExpInCatOfPlacementPref</t>
  </si>
  <si>
    <t>SpeakingEnglishAbility</t>
  </si>
  <si>
    <t>UnderstandingEnglishAbility</t>
  </si>
  <si>
    <t>ReadingEnglishAbility</t>
  </si>
  <si>
    <t>MonthsWantedForPlacement</t>
  </si>
  <si>
    <t>ChoiceOfAccommodation</t>
  </si>
  <si>
    <t>ComesFromAFarm</t>
  </si>
  <si>
    <t>FarmCameFromSizeInHectares</t>
  </si>
  <si>
    <t>FarmCameFromNumberOfAnimals</t>
  </si>
  <si>
    <t>PreviousExperienceOnAnExchange</t>
  </si>
  <si>
    <t>PracticalExperienceInPlacementChoice</t>
  </si>
  <si>
    <t>RelevantEducationOrTraining</t>
  </si>
  <si>
    <t>AdditionalSkillsOrInterests</t>
  </si>
  <si>
    <t>WhatIsTraineeMostInterestedInLearningOrExperiencing</t>
  </si>
  <si>
    <t>LOETractor</t>
  </si>
  <si>
    <t>LOEGrainTruck</t>
  </si>
  <si>
    <t>LOESwather</t>
  </si>
  <si>
    <t>LOEBaler</t>
  </si>
  <si>
    <t>LOEMower</t>
  </si>
  <si>
    <t>LOEBoomSprayer</t>
  </si>
  <si>
    <t>LOECombineHarvester</t>
  </si>
  <si>
    <t>LOECommercialTruck</t>
  </si>
  <si>
    <t>LOESeederPlantingMachine</t>
  </si>
  <si>
    <t>LOEPotatoVegetableMachinery</t>
  </si>
  <si>
    <t>LOEGPSSystemsAndAutoSteer</t>
  </si>
  <si>
    <t>LOEOtherEquipment</t>
  </si>
  <si>
    <t>SpecifyOtherEquipmentExperience</t>
  </si>
  <si>
    <t>LOEBeefCattle</t>
  </si>
  <si>
    <t>LOEPigs</t>
  </si>
  <si>
    <t>LOEFeeding</t>
  </si>
  <si>
    <t>LOECalving</t>
  </si>
  <si>
    <t>LOEFarrowing</t>
  </si>
  <si>
    <t>LOECastrating</t>
  </si>
  <si>
    <t>LOEDairyCattle</t>
  </si>
  <si>
    <t>LOEOtherAnimals</t>
  </si>
  <si>
    <t>LOEArtificialInsemination</t>
  </si>
  <si>
    <t>LOEMilking</t>
  </si>
  <si>
    <t>LOEBranding</t>
  </si>
  <si>
    <t>LOEDehorning</t>
  </si>
  <si>
    <t>LOEOtherSkills</t>
  </si>
  <si>
    <t>SpecifyOtherAnimalsExperience</t>
  </si>
  <si>
    <t>SpecifyOtherAnimalSkillsExperience</t>
  </si>
  <si>
    <t>OrchardPref</t>
  </si>
  <si>
    <t>PlantOrTreeNurseryPref</t>
  </si>
  <si>
    <t>VegetableGreenhousePref</t>
  </si>
  <si>
    <t>SpecifyOtherHorticulture</t>
  </si>
  <si>
    <t>HorticultureMachineryAndEquipmentExp</t>
  </si>
  <si>
    <t>HorticultureAreaOfStrongestInterest</t>
  </si>
  <si>
    <t>ExperienceWithChildren</t>
  </si>
  <si>
    <t>ExperienceWithCooking</t>
  </si>
  <si>
    <t>ExperienceWithGardening</t>
  </si>
  <si>
    <t>OtherHomeMgmtExperience</t>
  </si>
  <si>
    <t>PhysicalAndOrMedicalDisabilities</t>
  </si>
  <si>
    <t>Medications</t>
  </si>
  <si>
    <t>RidingSchool</t>
  </si>
  <si>
    <t>EquestrianInstructor</t>
  </si>
  <si>
    <t>WorkingRanch</t>
  </si>
  <si>
    <t>WesternPleasure</t>
  </si>
  <si>
    <t>BreedingMaresOrFoals</t>
  </si>
  <si>
    <t>BreedingStallions</t>
  </si>
  <si>
    <t>YearlingPreparation</t>
  </si>
  <si>
    <t>TrackRider</t>
  </si>
  <si>
    <t>StableHand</t>
  </si>
  <si>
    <t>Polo</t>
  </si>
  <si>
    <t>AbleToRide</t>
  </si>
  <si>
    <t>AbleToRideAndSchoolFlatWorkOnly</t>
  </si>
  <si>
    <t>AbleToRideAndBringOnYoungHorses</t>
  </si>
  <si>
    <t>AbleToCompleteAtAHighLevelDressage</t>
  </si>
  <si>
    <t>AbleToCompeteAtHighLevelJumpingEventing</t>
  </si>
  <si>
    <t>BasicRidingSkills</t>
  </si>
  <si>
    <t>AbleToRideAndSchoolAnyWork</t>
  </si>
  <si>
    <t>AbleToBreakInAndRetrain</t>
  </si>
  <si>
    <t>AbleToExerciseOnly</t>
  </si>
  <si>
    <t>CleanTack</t>
  </si>
  <si>
    <t>BandageLegs</t>
  </si>
  <si>
    <t>BootLegs</t>
  </si>
  <si>
    <t>DriveATractor</t>
  </si>
  <si>
    <t>PlaitManesAndTails</t>
  </si>
  <si>
    <t>HandleAStallion</t>
  </si>
  <si>
    <t>RideTrackWork</t>
  </si>
  <si>
    <t>InjectIM</t>
  </si>
  <si>
    <t>MuckOutHorseBoxes</t>
  </si>
  <si>
    <t>UnderstandingSignsOfColic</t>
  </si>
  <si>
    <t>EquinePracticalExperience</t>
  </si>
  <si>
    <t>CellarPref</t>
  </si>
  <si>
    <t>LaboratoryPref</t>
  </si>
  <si>
    <t>VineyardPref</t>
  </si>
  <si>
    <t>JuiceRacking</t>
  </si>
  <si>
    <t>LabAnalysis</t>
  </si>
  <si>
    <t>FieldSampling</t>
  </si>
  <si>
    <t>ForkLiftingBarrels</t>
  </si>
  <si>
    <t>WineFiltration</t>
  </si>
  <si>
    <t>StirringBarrels</t>
  </si>
  <si>
    <t>CellarDoorSales</t>
  </si>
  <si>
    <t>EmptyingRedFermentation</t>
  </si>
  <si>
    <t>RackingWineOutOfBarrels</t>
  </si>
  <si>
    <t>CrushDestemp</t>
  </si>
  <si>
    <t>BarrelingJuice</t>
  </si>
  <si>
    <t>LeesFiltration</t>
  </si>
  <si>
    <t>RedPumpOver</t>
  </si>
  <si>
    <t>SanitizingTanks</t>
  </si>
  <si>
    <t>OtherWineryTasksExperience</t>
  </si>
  <si>
    <t>OtherWineryQualificationsOrSkills</t>
  </si>
  <si>
    <t>WineryExperience</t>
  </si>
  <si>
    <t>Do you need medication for any reason? If yes, for what and indicate the name of the medications:</t>
  </si>
  <si>
    <t>ShowJumping</t>
  </si>
  <si>
    <t>ClipTrim</t>
  </si>
  <si>
    <t>BeefAgriTypeOfPlacementPref</t>
  </si>
  <si>
    <t>DairyAgriTypeOfPlacementPref</t>
  </si>
  <si>
    <t>MixedFarmingAgriTypeOfPlacementPref</t>
  </si>
  <si>
    <t>FieldCropsMachAgriTypeOfPlacementPref</t>
  </si>
  <si>
    <t>OtherAgriTypeOfPlacementPref</t>
  </si>
  <si>
    <t>SpecifyOtherAgriTypeOfPlacement</t>
  </si>
  <si>
    <t>Passport Number:</t>
  </si>
  <si>
    <t>ITPassportNumber</t>
  </si>
  <si>
    <t>Have you lived in another country for six months or more in the last five years?</t>
  </si>
  <si>
    <t>ITLivedInAnotherCountry</t>
  </si>
  <si>
    <t>If yes, please list which countries and the dates in each:</t>
  </si>
  <si>
    <t>ITWhichOtherCountries</t>
  </si>
  <si>
    <t>By typing your name on the above line, this acts as your signature agreeing to all terms and conditions</t>
  </si>
  <si>
    <t>Inbound Trainee Application Form 2018</t>
  </si>
  <si>
    <t>Room and board (meals) are deducted from your wages by the host at a rate of $450/month or by an amount discussed and mutually agreed upon by the host and trainee.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</si>
</sst>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8"/>
      <color theme="1"/>
      <name val="Gill Sans MT"/>
      <family val="2"/>
    </font>
    <font>
      <sz val="11"/>
      <color theme="1"/>
      <name val="Gill Sans MT"/>
      <family val="2"/>
    </font>
    <font>
      <sz val="12"/>
      <color theme="1"/>
      <name val="Gill Sans MT"/>
      <family val="2"/>
    </font>
    <font>
      <sz val="16"/>
      <color theme="1"/>
      <name val="Gill Sans MT"/>
      <family val="2"/>
    </font>
    <font>
      <b/>
      <sz val="14"/>
      <color theme="1"/>
      <name val="Gill Sans MT"/>
      <family val="2"/>
    </font>
    <font>
      <b/>
      <sz val="20"/>
      <color theme="1"/>
      <name val="Gill Sans MT"/>
      <family val="2"/>
    </font>
    <font>
      <b/>
      <sz val="11"/>
      <color theme="1"/>
      <name val="Gill Sans MT"/>
      <family val="2"/>
    </font>
    <font>
      <b/>
      <sz val="12"/>
      <color theme="1"/>
      <name val="Gill Sans MT"/>
      <family val="2"/>
    </font>
    <font>
      <i/>
      <sz val="11"/>
      <color theme="1"/>
      <name val="Gill Sans MT"/>
      <family val="2"/>
    </font>
    <font>
      <b/>
      <sz val="10"/>
      <color theme="1"/>
      <name val="Gill Sans M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Gill Sans MT"/>
      <family val="2"/>
    </font>
    <font>
      <sz val="10"/>
      <color theme="1"/>
      <name val="Gill Sans MT"/>
      <family val="2"/>
    </font>
    <font>
      <i/>
      <sz val="10"/>
      <color theme="1"/>
      <name val="Gill Sans MT"/>
      <family val="2"/>
    </font>
    <font>
      <i/>
      <u/>
      <sz val="10"/>
      <color theme="1"/>
      <name val="Gill Sans MT"/>
      <family val="2"/>
    </font>
    <font>
      <sz val="8"/>
      <color theme="1"/>
      <name val="Gill Sans MT"/>
      <family val="2"/>
    </font>
    <font>
      <sz val="11"/>
      <color indexed="8"/>
      <name val="Franklin Gothic Book"/>
      <family val="2"/>
    </font>
    <font>
      <sz val="10"/>
      <color indexed="8"/>
      <name val="Arial"/>
      <family val="2"/>
    </font>
    <font>
      <i/>
      <sz val="8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2" fillId="0" borderId="0" xfId="0" applyFont="1" applyBorder="1" applyAlignment="1" applyProtection="1">
      <alignment horizontal="center" vertical="top"/>
    </xf>
    <xf numFmtId="0" fontId="3" fillId="0" borderId="0" xfId="0" applyFont="1" applyAlignment="1">
      <alignment vertical="top"/>
    </xf>
    <xf numFmtId="0" fontId="2" fillId="0" borderId="2" xfId="0" applyFont="1" applyBorder="1" applyAlignment="1" applyProtection="1">
      <alignment horizontal="center" vertical="top"/>
      <protection locked="0"/>
    </xf>
    <xf numFmtId="1" fontId="2" fillId="0" borderId="2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14" fillId="0" borderId="0" xfId="0" applyFont="1" applyAlignment="1">
      <alignment vertical="top"/>
    </xf>
    <xf numFmtId="0" fontId="2" fillId="0" borderId="4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>
      <alignment vertical="top"/>
    </xf>
    <xf numFmtId="0" fontId="10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vertical="top"/>
    </xf>
    <xf numFmtId="0" fontId="7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 applyProtection="1">
      <alignment vertical="top"/>
    </xf>
    <xf numFmtId="0" fontId="12" fillId="0" borderId="0" xfId="0" applyFont="1" applyAlignment="1">
      <alignment vertical="top"/>
    </xf>
    <xf numFmtId="0" fontId="18" fillId="2" borderId="7" xfId="2" applyFont="1" applyFill="1" applyBorder="1" applyAlignment="1">
      <alignment horizontal="center"/>
    </xf>
    <xf numFmtId="0" fontId="0" fillId="0" borderId="0" xfId="0" quotePrefix="1" applyAlignment="1">
      <alignment wrapText="1"/>
    </xf>
    <xf numFmtId="0" fontId="0" fillId="0" borderId="0" xfId="0" applyAlignment="1"/>
    <xf numFmtId="0" fontId="0" fillId="0" borderId="0" xfId="0" applyFill="1"/>
    <xf numFmtId="0" fontId="18" fillId="2" borderId="7" xfId="3" applyFont="1" applyFill="1" applyBorder="1" applyAlignment="1">
      <alignment horizontal="center"/>
    </xf>
    <xf numFmtId="0" fontId="0" fillId="3" borderId="0" xfId="0" applyFill="1"/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vertical="top"/>
      <protection locked="0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vertical="top"/>
      <protection locked="0"/>
    </xf>
    <xf numFmtId="14" fontId="0" fillId="0" borderId="0" xfId="0" applyNumberFormat="1" applyFill="1"/>
    <xf numFmtId="0" fontId="2" fillId="0" borderId="2" xfId="0" applyFont="1" applyFill="1" applyBorder="1" applyAlignment="1" applyProtection="1">
      <alignment horizontal="center" vertical="top"/>
      <protection locked="0"/>
    </xf>
    <xf numFmtId="0" fontId="18" fillId="2" borderId="7" xfId="4" applyFont="1" applyFill="1" applyBorder="1" applyAlignment="1">
      <alignment horizontal="center"/>
    </xf>
    <xf numFmtId="0" fontId="19" fillId="0" borderId="0" xfId="4"/>
    <xf numFmtId="0" fontId="18" fillId="0" borderId="8" xfId="4" applyFont="1" applyFill="1" applyBorder="1" applyAlignment="1">
      <alignment wrapText="1"/>
    </xf>
    <xf numFmtId="0" fontId="0" fillId="0" borderId="0" xfId="0" quotePrefix="1"/>
    <xf numFmtId="0" fontId="2" fillId="0" borderId="2" xfId="0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right" vertical="top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7" fillId="0" borderId="0" xfId="0" applyFont="1" applyAlignment="1" applyProtection="1">
      <alignment vertical="top"/>
    </xf>
    <xf numFmtId="0" fontId="2" fillId="0" borderId="3" xfId="0" applyFont="1" applyBorder="1" applyAlignment="1" applyProtection="1">
      <alignment horizontal="center" vertical="top"/>
    </xf>
    <xf numFmtId="0" fontId="18" fillId="2" borderId="9" xfId="2" applyFont="1" applyFill="1" applyBorder="1" applyAlignment="1">
      <alignment horizontal="center"/>
    </xf>
    <xf numFmtId="0" fontId="20" fillId="0" borderId="3" xfId="0" applyFont="1" applyBorder="1" applyAlignment="1" applyProtection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horizontal="right" vertical="top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2" fillId="0" borderId="4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2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center" vertical="top"/>
    </xf>
    <xf numFmtId="164" fontId="2" fillId="0" borderId="4" xfId="1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top"/>
    </xf>
    <xf numFmtId="0" fontId="2" fillId="0" borderId="2" xfId="0" applyFont="1" applyBorder="1" applyAlignment="1" applyProtection="1">
      <alignment horizontal="left" vertical="top"/>
      <protection locked="0"/>
    </xf>
  </cellXfs>
  <cellStyles count="5">
    <cellStyle name="Comma" xfId="1" builtinId="3"/>
    <cellStyle name="Normal" xfId="0" builtinId="0"/>
    <cellStyle name="Normal_Import" xfId="2"/>
    <cellStyle name="Normal_ImportTrainee" xfId="4"/>
    <cellStyle name="Normal_ImportTrEqAndWin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314324</xdr:colOff>
      <xdr:row>0</xdr:row>
      <xdr:rowOff>66675</xdr:rowOff>
    </xdr:from>
    <xdr:to>
      <xdr:col>5</xdr:col>
      <xdr:colOff>650775</xdr:colOff>
      <xdr:row>3</xdr:row>
      <xdr:rowOff>285750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49" y="66675"/>
          <a:ext cx="2355751" cy="990600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142875</xdr:rowOff>
    </xdr:from>
    <xdr:to>
      <xdr:col>6</xdr:col>
      <xdr:colOff>419100</xdr:colOff>
      <xdr:row>3</xdr:row>
      <xdr:rowOff>240760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F6BB51F-ECB9-436E-805E-24502F5FD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0" y="142875"/>
          <a:ext cx="1047750" cy="869410"/>
        </a:xfrm>
        <a:prstGeom prst="rect">
          <a:avLst/>
        </a:prstGeom>
      </xdr:spPr>
    </xdr:pic>
    <xdr:clientData/>
  </xdr:twoCellAnchor>
  <xdr:twoCellAnchor>
    <xdr:from>
      <xdr:col>2</xdr:col>
      <xdr:colOff>123826</xdr:colOff>
      <xdr:row>3</xdr:row>
      <xdr:rowOff>209551</xdr:rowOff>
    </xdr:from>
    <xdr:to>
      <xdr:col>6</xdr:col>
      <xdr:colOff>47625</xdr:colOff>
      <xdr:row>4</xdr:row>
      <xdr:rowOff>308756</xdr:rowOff>
    </xdr:to>
    <xdr:pic>
      <xdr:nvPicPr>
        <xdr:cNvPr id="6" name="Picture 5" descr="TravelWorkExperience">
          <a:extLst>
            <a:ext uri="{FF2B5EF4-FFF2-40B4-BE49-F238E27FC236}">
              <a16:creationId xmlns:a16="http://schemas.microsoft.com/office/drawing/2014/main" id="{A0ACBC40-8B06-463D-8E0E-4520EB24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8"/>
        <a:stretch>
          <a:fillRect/>
        </a:stretch>
      </xdr:blipFill>
      <xdr:spPr bwMode="auto">
        <a:xfrm>
          <a:off x="1695451" y="981076"/>
          <a:ext cx="3248024" cy="4516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0"/>
  <sheetViews>
    <sheetView showGridLines="0" tabSelected="1" topLeftCell="A150" zoomScaleNormal="100" workbookViewId="0">
      <selection activeCell="B213" sqref="B213:I214"/>
    </sheetView>
  </sheetViews>
  <sheetFormatPr defaultRowHeight="15" x14ac:dyDescent="0.25"/>
  <cols>
    <col min="1" max="1" width="11.7109375" customWidth="1"/>
    <col min="2" max="2" width="11.85546875" customWidth="1"/>
    <col min="3" max="3" width="10.42578125" customWidth="1"/>
    <col min="4" max="4" width="11.140625" customWidth="1"/>
    <col min="5" max="5" width="8.7109375" customWidth="1"/>
    <col min="6" max="6" width="19.5703125" customWidth="1"/>
    <col min="7" max="8" width="10.28515625" customWidth="1"/>
    <col min="9" max="9" width="10.140625" customWidth="1"/>
    <col min="10" max="10" width="10" customWidth="1"/>
    <col min="13" max="13" width="10.28515625" customWidth="1"/>
    <col min="14" max="14" width="10" customWidth="1"/>
    <col min="16" max="16" width="11.140625" customWidth="1"/>
  </cols>
  <sheetData>
    <row r="1" spans="1:16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30.75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"/>
      <c r="K3" s="11"/>
      <c r="L3" s="11"/>
      <c r="M3" s="11"/>
      <c r="N3" s="11"/>
      <c r="O3" s="11"/>
      <c r="P3" s="11"/>
    </row>
    <row r="4" spans="1:16" s="2" customFormat="1" ht="27.75" x14ac:dyDescent="0.35">
      <c r="A4" s="82"/>
      <c r="B4" s="82"/>
      <c r="C4" s="82"/>
      <c r="D4" s="82"/>
      <c r="E4" s="82"/>
      <c r="F4" s="82"/>
      <c r="G4" s="82"/>
      <c r="H4" s="82"/>
      <c r="I4" s="82"/>
      <c r="J4" s="12"/>
      <c r="K4" s="12"/>
      <c r="L4" s="12"/>
      <c r="M4" s="12"/>
      <c r="N4" s="12"/>
      <c r="O4" s="12"/>
      <c r="P4" s="12"/>
    </row>
    <row r="5" spans="1:16" s="2" customFormat="1" ht="26.25" customHeight="1" x14ac:dyDescent="0.35">
      <c r="A5" s="82"/>
      <c r="B5" s="82"/>
      <c r="C5" s="82"/>
      <c r="D5" s="82"/>
      <c r="E5" s="82"/>
      <c r="F5" s="82"/>
      <c r="G5" s="82"/>
      <c r="H5" s="82"/>
      <c r="I5" s="82"/>
      <c r="J5" s="81"/>
      <c r="K5" s="81"/>
      <c r="L5" s="81"/>
      <c r="M5" s="12"/>
      <c r="N5" s="12"/>
      <c r="O5" s="12"/>
      <c r="P5" s="12"/>
    </row>
    <row r="6" spans="1:16" s="2" customFormat="1" ht="26.25" customHeight="1" x14ac:dyDescent="0.35">
      <c r="A6" s="83" t="s">
        <v>448</v>
      </c>
      <c r="B6" s="84"/>
      <c r="C6" s="84"/>
      <c r="D6" s="84"/>
      <c r="E6" s="84"/>
      <c r="F6" s="84"/>
      <c r="G6" s="84"/>
      <c r="H6" s="84"/>
      <c r="I6" s="84"/>
      <c r="J6" s="81"/>
      <c r="K6" s="81"/>
      <c r="L6" s="81"/>
      <c r="M6" s="12"/>
      <c r="N6" s="12"/>
      <c r="O6" s="12"/>
      <c r="P6" s="12"/>
    </row>
    <row r="7" spans="1:16" s="2" customFormat="1" ht="26.25" customHeight="1" x14ac:dyDescent="0.3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</row>
    <row r="8" spans="1:16" s="2" customFormat="1" ht="22.5" thickBot="1" x14ac:dyDescent="0.4">
      <c r="A8" s="97" t="s">
        <v>0</v>
      </c>
      <c r="B8" s="97"/>
      <c r="C8" s="97"/>
      <c r="D8" s="97"/>
      <c r="E8" s="97"/>
      <c r="F8" s="97"/>
      <c r="G8" s="97"/>
      <c r="H8" s="97"/>
      <c r="I8" s="97"/>
      <c r="J8" s="14"/>
      <c r="K8" s="14"/>
      <c r="L8" s="14"/>
      <c r="M8" s="15"/>
      <c r="N8" s="15"/>
      <c r="O8" s="15"/>
      <c r="P8" s="15"/>
    </row>
    <row r="9" spans="1:16" s="2" customFormat="1" ht="6" customHeight="1" thickTop="1" x14ac:dyDescent="0.3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" customFormat="1" ht="20.100000000000001" customHeight="1" x14ac:dyDescent="0.35">
      <c r="A10" s="18" t="s">
        <v>1</v>
      </c>
      <c r="B10" s="103"/>
      <c r="C10" s="103"/>
      <c r="D10" s="103"/>
      <c r="E10" s="103"/>
      <c r="F10" s="19" t="s">
        <v>2</v>
      </c>
      <c r="G10" s="103"/>
      <c r="H10" s="103"/>
      <c r="I10" s="103"/>
      <c r="J10" s="20"/>
      <c r="K10" s="17"/>
      <c r="L10" s="17"/>
      <c r="M10" s="15"/>
      <c r="N10" s="15"/>
      <c r="O10" s="17"/>
      <c r="P10" s="17"/>
    </row>
    <row r="11" spans="1:16" s="2" customFormat="1" ht="16.5" customHeight="1" x14ac:dyDescent="0.35">
      <c r="A11" s="21"/>
      <c r="B11" s="114" t="s">
        <v>3</v>
      </c>
      <c r="C11" s="114"/>
      <c r="D11" s="114"/>
      <c r="E11" s="114"/>
      <c r="F11" s="15"/>
      <c r="G11" s="105" t="s">
        <v>4</v>
      </c>
      <c r="H11" s="105"/>
      <c r="I11" s="105"/>
      <c r="J11" s="17"/>
      <c r="K11" s="15"/>
      <c r="L11" s="17"/>
      <c r="M11" s="17"/>
      <c r="N11" s="15"/>
      <c r="O11" s="15"/>
      <c r="P11" s="15"/>
    </row>
    <row r="12" spans="1:16" s="2" customFormat="1" ht="20.100000000000001" customHeight="1" x14ac:dyDescent="0.35">
      <c r="A12" s="18" t="s">
        <v>5</v>
      </c>
      <c r="B12" s="22"/>
      <c r="C12" s="111" t="s">
        <v>11</v>
      </c>
      <c r="D12" s="111"/>
      <c r="E12" s="23"/>
      <c r="F12" s="24" t="s">
        <v>10</v>
      </c>
      <c r="G12" s="22"/>
      <c r="H12" s="22"/>
      <c r="I12" s="22"/>
      <c r="J12" s="17"/>
      <c r="K12" s="17"/>
      <c r="L12" s="17"/>
      <c r="M12" s="17"/>
      <c r="N12" s="17"/>
      <c r="O12" s="17"/>
      <c r="P12" s="17"/>
    </row>
    <row r="13" spans="1:16" s="2" customFormat="1" ht="20.100000000000001" customHeight="1" x14ac:dyDescent="0.35">
      <c r="A13" s="24"/>
      <c r="B13" s="17"/>
      <c r="C13" s="17"/>
      <c r="D13" s="17"/>
      <c r="E13" s="17"/>
      <c r="F13" s="17"/>
      <c r="G13" s="25" t="s">
        <v>12</v>
      </c>
      <c r="H13" s="25" t="s">
        <v>13</v>
      </c>
      <c r="I13" s="25" t="s">
        <v>14</v>
      </c>
      <c r="J13" s="17"/>
      <c r="K13" s="17"/>
      <c r="L13" s="17"/>
      <c r="M13" s="17"/>
      <c r="N13" s="17"/>
      <c r="O13" s="17"/>
      <c r="P13" s="17"/>
    </row>
    <row r="14" spans="1:16" s="2" customFormat="1" ht="20.100000000000001" customHeight="1" x14ac:dyDescent="0.35">
      <c r="A14" s="24" t="s">
        <v>15</v>
      </c>
      <c r="B14" s="17"/>
      <c r="C14" s="15"/>
      <c r="D14" s="103"/>
      <c r="E14" s="103"/>
      <c r="F14" s="103"/>
      <c r="G14" s="15"/>
      <c r="H14" s="103"/>
      <c r="I14" s="103"/>
      <c r="J14" s="15"/>
      <c r="K14" s="15"/>
      <c r="L14" s="15"/>
      <c r="M14" s="15"/>
      <c r="N14" s="15"/>
      <c r="O14" s="15"/>
      <c r="P14" s="15"/>
    </row>
    <row r="15" spans="1:16" s="2" customFormat="1" ht="20.100000000000001" customHeight="1" x14ac:dyDescent="0.35">
      <c r="A15" s="17"/>
      <c r="B15" s="17"/>
      <c r="C15" s="17"/>
      <c r="D15" s="105" t="s">
        <v>16</v>
      </c>
      <c r="E15" s="105"/>
      <c r="F15" s="105"/>
      <c r="G15" s="17"/>
      <c r="H15" s="105" t="s">
        <v>215</v>
      </c>
      <c r="I15" s="105"/>
      <c r="J15" s="17"/>
      <c r="K15" s="17"/>
      <c r="L15" s="17"/>
      <c r="M15" s="17"/>
      <c r="N15" s="17"/>
      <c r="O15" s="17"/>
      <c r="P15" s="17"/>
    </row>
    <row r="16" spans="1:16" s="2" customFormat="1" ht="20.100000000000001" customHeight="1" x14ac:dyDescent="0.35">
      <c r="A16" s="103"/>
      <c r="B16" s="103"/>
      <c r="C16" s="103"/>
      <c r="D16" s="15"/>
      <c r="E16" s="103"/>
      <c r="F16" s="103"/>
      <c r="G16" s="15"/>
      <c r="H16" s="103"/>
      <c r="I16" s="103"/>
      <c r="J16" s="15"/>
      <c r="K16" s="15"/>
      <c r="L16" s="15"/>
      <c r="M16" s="15"/>
      <c r="N16" s="15"/>
      <c r="O16" s="15"/>
      <c r="P16" s="15"/>
    </row>
    <row r="17" spans="1:16" s="2" customFormat="1" ht="20.100000000000001" customHeight="1" x14ac:dyDescent="0.35">
      <c r="A17" s="105" t="s">
        <v>17</v>
      </c>
      <c r="B17" s="105"/>
      <c r="C17" s="105"/>
      <c r="D17" s="17"/>
      <c r="E17" s="106" t="s">
        <v>18</v>
      </c>
      <c r="F17" s="106"/>
      <c r="G17" s="17"/>
      <c r="H17" s="106" t="s">
        <v>19</v>
      </c>
      <c r="I17" s="106"/>
      <c r="J17" s="17"/>
      <c r="K17" s="17"/>
      <c r="L17" s="17"/>
      <c r="M17" s="17"/>
      <c r="N17" s="17"/>
      <c r="O17" s="17"/>
      <c r="P17" s="17"/>
    </row>
    <row r="18" spans="1:16" s="2" customFormat="1" ht="20.100000000000001" customHeight="1" x14ac:dyDescent="0.35">
      <c r="A18" s="108" t="s">
        <v>20</v>
      </c>
      <c r="B18" s="108"/>
      <c r="C18" s="103"/>
      <c r="D18" s="103"/>
      <c r="E18" s="103"/>
      <c r="F18" s="26" t="s">
        <v>21</v>
      </c>
      <c r="G18" s="103"/>
      <c r="H18" s="103"/>
      <c r="I18" s="103"/>
      <c r="J18" s="27"/>
      <c r="K18" s="27"/>
      <c r="L18" s="27"/>
      <c r="M18" s="15"/>
      <c r="N18" s="15"/>
      <c r="O18" s="15"/>
      <c r="P18" s="15"/>
    </row>
    <row r="19" spans="1:16" s="2" customFormat="1" ht="20.100000000000001" customHeight="1" x14ac:dyDescent="0.35">
      <c r="A19" s="24" t="s">
        <v>22</v>
      </c>
      <c r="B19" s="17"/>
      <c r="C19" s="118"/>
      <c r="D19" s="118"/>
      <c r="E19" s="118"/>
      <c r="F19" s="26" t="s">
        <v>23</v>
      </c>
      <c r="G19" s="109"/>
      <c r="H19" s="109"/>
      <c r="I19" s="109"/>
      <c r="J19" s="28"/>
      <c r="K19" s="15"/>
      <c r="L19" s="15"/>
      <c r="M19" s="15"/>
      <c r="N19" s="15"/>
      <c r="O19" s="15"/>
      <c r="P19" s="15"/>
    </row>
    <row r="20" spans="1:16" s="2" customFormat="1" ht="20.100000000000001" customHeight="1" x14ac:dyDescent="0.35">
      <c r="A20" s="108" t="s">
        <v>24</v>
      </c>
      <c r="B20" s="108"/>
      <c r="C20" s="108"/>
      <c r="D20" s="109"/>
      <c r="E20" s="109"/>
      <c r="F20" s="19" t="s">
        <v>25</v>
      </c>
      <c r="G20" s="109"/>
      <c r="H20" s="109"/>
      <c r="I20" s="109"/>
      <c r="J20" s="15"/>
      <c r="K20" s="15"/>
      <c r="L20" s="15"/>
      <c r="M20" s="15"/>
      <c r="N20" s="15"/>
      <c r="O20" s="15"/>
      <c r="P20" s="15"/>
    </row>
    <row r="21" spans="1:16" s="2" customFormat="1" ht="20.100000000000001" customHeight="1" x14ac:dyDescent="0.35">
      <c r="A21" s="108" t="s">
        <v>26</v>
      </c>
      <c r="B21" s="108"/>
      <c r="C21" s="108"/>
      <c r="D21" s="109"/>
      <c r="E21" s="109"/>
      <c r="F21" s="17"/>
      <c r="G21" s="17"/>
      <c r="H21" s="17"/>
      <c r="I21" s="17"/>
      <c r="J21" s="17"/>
      <c r="K21" s="17"/>
      <c r="L21" s="17"/>
      <c r="M21" s="17"/>
      <c r="N21" s="17"/>
      <c r="O21" s="15"/>
      <c r="P21" s="15"/>
    </row>
    <row r="22" spans="1:16" s="2" customFormat="1" ht="20.100000000000001" customHeight="1" x14ac:dyDescent="0.35">
      <c r="A22" s="108" t="s">
        <v>27</v>
      </c>
      <c r="B22" s="108"/>
      <c r="C22" s="22"/>
      <c r="D22" s="22"/>
      <c r="E22" s="22"/>
      <c r="F22" s="74" t="s">
        <v>441</v>
      </c>
      <c r="G22" s="120"/>
      <c r="H22" s="120"/>
      <c r="I22" s="120"/>
      <c r="J22" s="17"/>
      <c r="K22" s="17"/>
      <c r="L22" s="17"/>
      <c r="M22" s="17"/>
      <c r="N22" s="17"/>
      <c r="O22" s="17"/>
      <c r="P22" s="17"/>
    </row>
    <row r="23" spans="1:16" s="2" customFormat="1" ht="20.100000000000001" customHeight="1" x14ac:dyDescent="0.35">
      <c r="A23" s="29"/>
      <c r="B23" s="29"/>
      <c r="C23" s="25" t="s">
        <v>12</v>
      </c>
      <c r="D23" s="25" t="s">
        <v>13</v>
      </c>
      <c r="E23" s="25" t="s">
        <v>14</v>
      </c>
      <c r="F23" s="17"/>
      <c r="G23" s="17"/>
      <c r="H23" s="17"/>
      <c r="I23" s="25"/>
      <c r="J23" s="25"/>
      <c r="K23" s="25"/>
      <c r="L23" s="17"/>
      <c r="M23" s="17"/>
      <c r="N23" s="17"/>
      <c r="O23" s="17"/>
      <c r="P23" s="17"/>
    </row>
    <row r="24" spans="1:16" s="2" customFormat="1" ht="20.100000000000001" customHeight="1" x14ac:dyDescent="0.35">
      <c r="A24" s="24" t="s">
        <v>216</v>
      </c>
      <c r="B24" s="17"/>
      <c r="C24" s="17"/>
      <c r="D24" s="17"/>
      <c r="E24" s="15"/>
      <c r="F24" s="103"/>
      <c r="G24" s="103"/>
      <c r="H24" s="103"/>
      <c r="I24" s="103"/>
      <c r="J24" s="15"/>
      <c r="K24" s="15"/>
      <c r="L24" s="15"/>
      <c r="M24" s="15"/>
      <c r="N24" s="15"/>
      <c r="O24" s="15"/>
      <c r="P24" s="15"/>
    </row>
    <row r="25" spans="1:16" s="2" customFormat="1" ht="20.100000000000001" customHeight="1" x14ac:dyDescent="0.35">
      <c r="A25" s="77" t="s">
        <v>443</v>
      </c>
      <c r="B25" s="55"/>
      <c r="C25" s="55"/>
      <c r="D25" s="55"/>
      <c r="E25" s="44"/>
      <c r="F25" s="78"/>
      <c r="G25" s="78"/>
      <c r="H25" s="75"/>
      <c r="I25" s="20"/>
      <c r="J25" s="76"/>
      <c r="K25" s="76"/>
      <c r="L25" s="76"/>
      <c r="M25" s="76"/>
      <c r="N25" s="76"/>
      <c r="O25" s="76"/>
      <c r="P25" s="76"/>
    </row>
    <row r="26" spans="1:16" s="2" customFormat="1" ht="20.100000000000001" customHeight="1" x14ac:dyDescent="0.35">
      <c r="A26" s="77" t="s">
        <v>445</v>
      </c>
      <c r="B26" s="55"/>
      <c r="C26" s="55"/>
      <c r="D26" s="55"/>
      <c r="E26" s="44"/>
      <c r="F26" s="20"/>
      <c r="G26" s="20"/>
      <c r="H26" s="20"/>
      <c r="I26" s="20"/>
      <c r="J26" s="76"/>
      <c r="K26" s="76"/>
      <c r="L26" s="76"/>
      <c r="M26" s="76"/>
      <c r="N26" s="76"/>
      <c r="O26" s="76"/>
      <c r="P26" s="76"/>
    </row>
    <row r="27" spans="1:16" s="2" customFormat="1" ht="42.75" customHeight="1" x14ac:dyDescent="0.35">
      <c r="A27" s="85"/>
      <c r="B27" s="86"/>
      <c r="C27" s="86"/>
      <c r="D27" s="86"/>
      <c r="E27" s="86"/>
      <c r="F27" s="86"/>
      <c r="G27" s="86"/>
      <c r="H27" s="86"/>
      <c r="I27" s="87"/>
      <c r="J27" s="76"/>
      <c r="K27" s="76"/>
      <c r="L27" s="76"/>
      <c r="M27" s="76"/>
      <c r="N27" s="76"/>
      <c r="O27" s="76"/>
      <c r="P27" s="76"/>
    </row>
    <row r="28" spans="1:16" s="2" customFormat="1" ht="20.100000000000001" customHeight="1" x14ac:dyDescent="0.35">
      <c r="A28" s="24" t="s">
        <v>28</v>
      </c>
      <c r="B28" s="17"/>
      <c r="C28" s="63"/>
      <c r="D28" s="15"/>
      <c r="E28" s="17"/>
      <c r="F28" s="110" t="s">
        <v>32</v>
      </c>
      <c r="G28" s="110"/>
      <c r="H28" s="63"/>
      <c r="I28" s="17"/>
      <c r="J28" s="17"/>
      <c r="K28" s="30"/>
      <c r="L28" s="30"/>
      <c r="M28" s="17"/>
      <c r="N28" s="15"/>
      <c r="O28" s="15"/>
      <c r="P28" s="15"/>
    </row>
    <row r="29" spans="1:16" s="2" customFormat="1" ht="20.100000000000001" customHeight="1" x14ac:dyDescent="0.35">
      <c r="A29" s="98" t="s">
        <v>144</v>
      </c>
      <c r="B29" s="98"/>
      <c r="C29" s="98"/>
      <c r="D29" s="98"/>
      <c r="E29" s="64"/>
      <c r="F29" s="26" t="s">
        <v>33</v>
      </c>
      <c r="G29" s="101"/>
      <c r="H29" s="101"/>
      <c r="I29" s="101"/>
      <c r="J29" s="15"/>
      <c r="K29" s="17"/>
      <c r="L29" s="17"/>
      <c r="M29" s="15"/>
      <c r="N29" s="15"/>
      <c r="O29" s="15"/>
      <c r="P29" s="15"/>
    </row>
    <row r="30" spans="1:16" s="2" customFormat="1" ht="20.100000000000001" customHeight="1" x14ac:dyDescent="0.35">
      <c r="A30" s="24" t="s">
        <v>212</v>
      </c>
      <c r="B30" s="31"/>
      <c r="C30" s="31"/>
      <c r="D30" s="31"/>
      <c r="E30" s="26" t="s">
        <v>213</v>
      </c>
      <c r="F30" s="63"/>
      <c r="G30" s="26" t="s">
        <v>35</v>
      </c>
      <c r="H30" s="63"/>
      <c r="I30" s="24"/>
      <c r="J30" s="24"/>
      <c r="K30" s="17"/>
      <c r="L30" s="17"/>
      <c r="M30" s="17"/>
      <c r="N30" s="17"/>
      <c r="O30" s="17"/>
      <c r="P30" s="17"/>
    </row>
    <row r="31" spans="1:16" s="2" customFormat="1" ht="20.100000000000001" customHeight="1" x14ac:dyDescent="0.35">
      <c r="A31" s="17"/>
      <c r="B31" s="111" t="s">
        <v>34</v>
      </c>
      <c r="C31" s="111"/>
      <c r="D31" s="111"/>
      <c r="E31" s="111"/>
      <c r="F31" s="63"/>
      <c r="G31" s="26" t="s">
        <v>36</v>
      </c>
      <c r="H31" s="101"/>
      <c r="I31" s="101"/>
      <c r="J31" s="17"/>
      <c r="K31" s="17"/>
      <c r="L31" s="26"/>
      <c r="M31" s="28"/>
      <c r="N31" s="26"/>
      <c r="O31" s="28"/>
      <c r="P31" s="28"/>
    </row>
    <row r="32" spans="1:16" s="2" customFormat="1" ht="20.100000000000001" customHeight="1" x14ac:dyDescent="0.35">
      <c r="A32" s="24" t="s">
        <v>37</v>
      </c>
      <c r="B32" s="63"/>
      <c r="C32" s="73" t="s">
        <v>39</v>
      </c>
      <c r="D32" s="32" t="s">
        <v>41</v>
      </c>
      <c r="E32" s="65"/>
      <c r="F32" s="111" t="s">
        <v>49</v>
      </c>
      <c r="G32" s="111"/>
      <c r="H32" s="66"/>
      <c r="I32" s="17"/>
      <c r="J32" s="17"/>
      <c r="K32" s="24"/>
      <c r="L32" s="17"/>
      <c r="M32" s="17"/>
      <c r="N32" s="17"/>
      <c r="O32" s="17"/>
      <c r="P32" s="17"/>
    </row>
    <row r="33" spans="1:16" s="2" customFormat="1" ht="20.100000000000001" customHeight="1" x14ac:dyDescent="0.35">
      <c r="A33" s="24" t="s">
        <v>54</v>
      </c>
      <c r="B33" s="17"/>
      <c r="C33" s="17"/>
      <c r="D33" s="103"/>
      <c r="E33" s="103"/>
      <c r="F33" s="103"/>
      <c r="G33" s="103"/>
      <c r="H33" s="103"/>
      <c r="I33" s="103"/>
      <c r="J33" s="15"/>
      <c r="K33" s="15"/>
      <c r="L33" s="15"/>
      <c r="M33" s="15"/>
      <c r="N33" s="15"/>
      <c r="O33" s="15"/>
      <c r="P33" s="15"/>
    </row>
    <row r="34" spans="1:16" s="2" customFormat="1" ht="20.100000000000001" customHeight="1" x14ac:dyDescent="0.35">
      <c r="A34" s="24" t="s">
        <v>55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s="2" customFormat="1" ht="20.100000000000001" customHeight="1" x14ac:dyDescent="0.35">
      <c r="A35" s="33" t="s">
        <v>56</v>
      </c>
      <c r="B35" s="103"/>
      <c r="C35" s="103"/>
      <c r="D35" s="103"/>
      <c r="E35" s="17" t="s">
        <v>57</v>
      </c>
      <c r="F35" s="103"/>
      <c r="G35" s="103"/>
      <c r="H35" s="103"/>
      <c r="I35" s="103"/>
      <c r="J35" s="15"/>
      <c r="K35" s="15"/>
      <c r="L35" s="15"/>
      <c r="M35" s="15"/>
      <c r="N35" s="15"/>
      <c r="O35" s="15"/>
      <c r="P35" s="15"/>
    </row>
    <row r="36" spans="1:16" s="2" customFormat="1" ht="20.100000000000001" customHeight="1" x14ac:dyDescent="0.35">
      <c r="A36" s="33" t="s">
        <v>58</v>
      </c>
      <c r="B36" s="109"/>
      <c r="C36" s="109"/>
      <c r="D36" s="109"/>
      <c r="E36" s="34" t="s">
        <v>240</v>
      </c>
      <c r="F36" s="109"/>
      <c r="G36" s="109"/>
      <c r="H36" s="109"/>
      <c r="I36" s="109"/>
      <c r="J36" s="17"/>
      <c r="K36" s="17"/>
      <c r="L36" s="17"/>
      <c r="M36" s="15"/>
      <c r="N36" s="15"/>
      <c r="O36" s="15"/>
      <c r="P36" s="15"/>
    </row>
    <row r="37" spans="1:16" s="2" customFormat="1" ht="20.100000000000001" customHeight="1" x14ac:dyDescent="0.35">
      <c r="A37" s="91" t="s">
        <v>217</v>
      </c>
      <c r="B37" s="91"/>
      <c r="C37" s="109"/>
      <c r="D37" s="109"/>
      <c r="E37" s="103"/>
      <c r="F37" s="109"/>
      <c r="G37" s="109"/>
      <c r="H37" s="109"/>
      <c r="I37" s="109"/>
      <c r="J37" s="15"/>
      <c r="K37" s="15"/>
      <c r="L37" s="15"/>
      <c r="M37" s="15"/>
      <c r="N37" s="15"/>
      <c r="O37" s="15"/>
      <c r="P37" s="15"/>
    </row>
    <row r="38" spans="1:16" s="2" customFormat="1" ht="20.100000000000001" customHeight="1" x14ac:dyDescent="0.3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s="2" customFormat="1" ht="20.100000000000001" customHeight="1" thickBot="1" x14ac:dyDescent="0.4">
      <c r="A39" s="97" t="s">
        <v>218</v>
      </c>
      <c r="B39" s="97"/>
      <c r="C39" s="97"/>
      <c r="D39" s="97"/>
      <c r="E39" s="97"/>
      <c r="F39" s="97"/>
      <c r="G39" s="97"/>
      <c r="H39" s="97"/>
      <c r="I39" s="97"/>
      <c r="J39" s="14"/>
      <c r="K39" s="14"/>
      <c r="L39" s="14"/>
      <c r="M39" s="14"/>
      <c r="N39" s="14"/>
      <c r="O39" s="14"/>
      <c r="P39" s="14"/>
    </row>
    <row r="40" spans="1:16" s="2" customFormat="1" ht="20.100000000000001" customHeight="1" thickTop="1" x14ac:dyDescent="0.35">
      <c r="A40" s="24" t="s">
        <v>249</v>
      </c>
      <c r="B40" s="35"/>
      <c r="C40" s="35"/>
      <c r="D40" s="35"/>
      <c r="E40" s="35"/>
      <c r="F40" s="28"/>
      <c r="G40" s="17"/>
      <c r="H40" s="17"/>
      <c r="I40" s="17"/>
      <c r="J40" s="17"/>
      <c r="K40" s="17"/>
      <c r="L40" s="17"/>
      <c r="M40" s="114"/>
      <c r="N40" s="114"/>
      <c r="O40" s="114"/>
      <c r="P40" s="17"/>
    </row>
    <row r="41" spans="1:16" s="2" customFormat="1" ht="20.100000000000001" customHeight="1" x14ac:dyDescent="0.35">
      <c r="A41" s="17" t="s">
        <v>60</v>
      </c>
      <c r="B41" s="35"/>
      <c r="C41" s="22"/>
      <c r="D41" s="35"/>
      <c r="E41" s="35"/>
      <c r="F41" s="28"/>
      <c r="G41" s="17"/>
      <c r="H41" s="17"/>
      <c r="I41" s="17"/>
      <c r="J41" s="17"/>
      <c r="K41" s="17"/>
      <c r="L41" s="17"/>
      <c r="M41" s="28"/>
      <c r="N41" s="28"/>
      <c r="O41" s="28"/>
      <c r="P41" s="17"/>
    </row>
    <row r="42" spans="1:16" s="2" customFormat="1" ht="20.100000000000001" customHeight="1" x14ac:dyDescent="0.35">
      <c r="A42" s="17" t="s">
        <v>267</v>
      </c>
      <c r="B42" s="35"/>
      <c r="C42" s="22"/>
      <c r="D42" s="35"/>
      <c r="E42" s="35"/>
      <c r="F42" s="28"/>
      <c r="G42" s="17"/>
      <c r="H42" s="17"/>
      <c r="I42" s="17"/>
      <c r="J42" s="17"/>
      <c r="K42" s="17"/>
      <c r="L42" s="17"/>
      <c r="M42" s="28"/>
      <c r="N42" s="28"/>
      <c r="O42" s="28"/>
      <c r="P42" s="17"/>
    </row>
    <row r="43" spans="1:16" s="2" customFormat="1" ht="20.100000000000001" customHeight="1" x14ac:dyDescent="0.35">
      <c r="A43" s="17" t="s">
        <v>63</v>
      </c>
      <c r="B43" s="35"/>
      <c r="C43" s="22"/>
      <c r="D43" s="35"/>
      <c r="E43" s="35"/>
      <c r="F43" s="28"/>
      <c r="G43" s="17"/>
      <c r="H43" s="17"/>
      <c r="I43" s="17"/>
      <c r="J43" s="17"/>
      <c r="K43" s="17"/>
      <c r="L43" s="17"/>
      <c r="M43" s="28"/>
      <c r="N43" s="28"/>
      <c r="O43" s="28"/>
      <c r="P43" s="17"/>
    </row>
    <row r="44" spans="1:16" s="2" customFormat="1" ht="20.100000000000001" customHeight="1" x14ac:dyDescent="0.35">
      <c r="A44" s="17" t="s">
        <v>64</v>
      </c>
      <c r="B44" s="35"/>
      <c r="C44" s="22"/>
      <c r="D44" s="35"/>
      <c r="E44" s="35"/>
      <c r="F44" s="28"/>
      <c r="G44" s="17"/>
      <c r="H44" s="17"/>
      <c r="I44" s="17"/>
      <c r="J44" s="17"/>
      <c r="K44" s="17"/>
      <c r="L44" s="17"/>
      <c r="M44" s="28"/>
      <c r="N44" s="28"/>
      <c r="O44" s="28"/>
      <c r="P44" s="17"/>
    </row>
    <row r="45" spans="1:16" s="2" customFormat="1" ht="20.100000000000001" customHeight="1" x14ac:dyDescent="0.35">
      <c r="A45" s="17" t="s">
        <v>65</v>
      </c>
      <c r="B45" s="35"/>
      <c r="C45" s="22"/>
      <c r="D45" s="35"/>
      <c r="E45" s="35"/>
      <c r="F45" s="28"/>
      <c r="G45" s="17"/>
      <c r="H45" s="17"/>
      <c r="I45" s="17"/>
      <c r="J45" s="17"/>
      <c r="K45" s="17"/>
      <c r="L45" s="17"/>
      <c r="M45" s="28"/>
      <c r="N45" s="28"/>
      <c r="O45" s="28"/>
      <c r="P45" s="17"/>
    </row>
    <row r="46" spans="1:16" s="2" customFormat="1" ht="20.100000000000001" customHeight="1" x14ac:dyDescent="0.35">
      <c r="A46" s="17" t="s">
        <v>9</v>
      </c>
      <c r="B46" s="35"/>
      <c r="C46" s="36"/>
      <c r="D46" s="37" t="s">
        <v>67</v>
      </c>
      <c r="E46" s="35"/>
      <c r="F46" s="103"/>
      <c r="G46" s="103"/>
      <c r="H46" s="103"/>
      <c r="I46" s="103"/>
      <c r="J46" s="17"/>
      <c r="K46" s="17"/>
      <c r="L46" s="17"/>
      <c r="M46" s="28"/>
      <c r="N46" s="28"/>
      <c r="O46" s="28"/>
      <c r="P46" s="17"/>
    </row>
    <row r="47" spans="1:16" s="2" customFormat="1" ht="20.100000000000001" customHeight="1" x14ac:dyDescent="0.35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7"/>
      <c r="L47" s="17"/>
      <c r="M47" s="28"/>
      <c r="N47" s="28"/>
      <c r="O47" s="28"/>
      <c r="P47" s="17"/>
    </row>
    <row r="48" spans="1:16" s="2" customFormat="1" ht="20.100000000000001" customHeight="1" x14ac:dyDescent="0.35">
      <c r="A48" s="24" t="s">
        <v>68</v>
      </c>
      <c r="B48" s="17"/>
      <c r="C48" s="17"/>
      <c r="D48" s="17"/>
      <c r="E48" s="17"/>
      <c r="F48" s="17"/>
      <c r="G48" s="17"/>
      <c r="H48" s="17"/>
      <c r="I48" s="22"/>
      <c r="J48" s="17"/>
      <c r="K48" s="17"/>
      <c r="L48" s="17"/>
      <c r="M48" s="17"/>
      <c r="N48" s="17"/>
      <c r="O48" s="17"/>
      <c r="P48" s="17"/>
    </row>
    <row r="49" spans="1:17" s="2" customFormat="1" ht="20.100000000000001" customHeight="1" x14ac:dyDescent="0.35">
      <c r="A49" s="24" t="s">
        <v>74</v>
      </c>
      <c r="B49" s="17"/>
      <c r="C49" s="113" t="s">
        <v>75</v>
      </c>
      <c r="D49" s="113"/>
      <c r="E49" s="22"/>
      <c r="F49" s="17"/>
      <c r="G49" s="17"/>
      <c r="H49" s="28"/>
      <c r="I49" s="17"/>
      <c r="J49" s="17"/>
      <c r="K49" s="15"/>
      <c r="L49" s="17"/>
      <c r="M49" s="17"/>
      <c r="N49" s="17"/>
      <c r="O49" s="17"/>
      <c r="P49" s="17"/>
    </row>
    <row r="50" spans="1:17" s="2" customFormat="1" ht="20.100000000000001" customHeight="1" x14ac:dyDescent="0.35">
      <c r="A50" s="24"/>
      <c r="B50" s="17"/>
      <c r="C50" s="107" t="s">
        <v>76</v>
      </c>
      <c r="D50" s="107"/>
      <c r="E50" s="22"/>
      <c r="F50" s="28"/>
      <c r="G50" s="28"/>
      <c r="H50" s="28"/>
      <c r="I50" s="34"/>
      <c r="J50" s="34"/>
      <c r="K50" s="15"/>
      <c r="L50" s="17"/>
      <c r="M50" s="17"/>
      <c r="N50" s="17"/>
      <c r="O50" s="17"/>
      <c r="P50" s="17"/>
    </row>
    <row r="51" spans="1:17" s="2" customFormat="1" ht="20.100000000000001" customHeight="1" x14ac:dyDescent="0.35">
      <c r="A51" s="24"/>
      <c r="B51" s="17"/>
      <c r="C51" s="107" t="s">
        <v>77</v>
      </c>
      <c r="D51" s="107"/>
      <c r="E51" s="22"/>
      <c r="F51" s="28"/>
      <c r="G51" s="28"/>
      <c r="H51" s="28"/>
      <c r="I51" s="34"/>
      <c r="J51" s="34"/>
      <c r="K51" s="15"/>
      <c r="L51" s="17"/>
      <c r="M51" s="17"/>
      <c r="N51" s="17"/>
      <c r="O51" s="17"/>
      <c r="P51" s="17"/>
    </row>
    <row r="52" spans="1:17" s="2" customFormat="1" ht="20.100000000000001" customHeight="1" x14ac:dyDescent="0.35">
      <c r="A52" s="32" t="s">
        <v>78</v>
      </c>
      <c r="B52" s="32"/>
      <c r="C52" s="22"/>
      <c r="D52" s="22"/>
      <c r="E52" s="22"/>
      <c r="F52" s="38" t="s">
        <v>79</v>
      </c>
      <c r="G52" s="22"/>
      <c r="H52" s="22"/>
      <c r="I52" s="22"/>
      <c r="J52" s="17"/>
      <c r="K52" s="17"/>
      <c r="L52" s="17"/>
      <c r="M52" s="17"/>
      <c r="N52" s="17"/>
      <c r="O52" s="17"/>
      <c r="P52" s="17"/>
    </row>
    <row r="53" spans="1:17" s="2" customFormat="1" ht="20.100000000000001" customHeight="1" x14ac:dyDescent="0.35">
      <c r="A53" s="17"/>
      <c r="B53" s="17"/>
      <c r="C53" s="25" t="s">
        <v>12</v>
      </c>
      <c r="D53" s="25" t="s">
        <v>13</v>
      </c>
      <c r="E53" s="25" t="s">
        <v>14</v>
      </c>
      <c r="F53" s="17"/>
      <c r="G53" s="25" t="s">
        <v>12</v>
      </c>
      <c r="H53" s="25" t="s">
        <v>13</v>
      </c>
      <c r="I53" s="25" t="s">
        <v>14</v>
      </c>
      <c r="J53" s="17"/>
      <c r="K53" s="17"/>
      <c r="L53" s="17"/>
      <c r="M53" s="17"/>
      <c r="N53" s="17"/>
      <c r="O53" s="17"/>
      <c r="P53" s="17"/>
    </row>
    <row r="54" spans="1:17" s="2" customFormat="1" ht="20.100000000000001" customHeight="1" x14ac:dyDescent="0.35">
      <c r="A54" s="24" t="s">
        <v>101</v>
      </c>
      <c r="B54" s="17"/>
      <c r="C54" s="17"/>
      <c r="D54" s="17"/>
      <c r="E54" s="22"/>
      <c r="F54" s="17" t="s">
        <v>80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7" s="2" customFormat="1" ht="20.100000000000001" customHeight="1" x14ac:dyDescent="0.35">
      <c r="A55" s="24" t="s">
        <v>81</v>
      </c>
      <c r="B55" s="17"/>
      <c r="C55" s="17"/>
      <c r="D55" s="22"/>
      <c r="E55" s="104" t="s">
        <v>82</v>
      </c>
      <c r="F55" s="104"/>
      <c r="G55" s="101"/>
      <c r="H55" s="101"/>
      <c r="I55" s="101"/>
      <c r="J55" s="15"/>
      <c r="K55" s="15"/>
      <c r="L55" s="15"/>
      <c r="M55" s="15"/>
      <c r="N55" s="15"/>
      <c r="O55" s="15"/>
      <c r="P55" s="15"/>
    </row>
    <row r="56" spans="1:17" s="2" customFormat="1" ht="20.100000000000001" customHeight="1" x14ac:dyDescent="0.35">
      <c r="A56" s="24" t="s">
        <v>83</v>
      </c>
      <c r="B56" s="17"/>
      <c r="C56" s="17"/>
      <c r="D56" s="103"/>
      <c r="E56" s="103"/>
      <c r="F56" s="103"/>
      <c r="G56" s="39" t="s">
        <v>88</v>
      </c>
      <c r="H56" s="17"/>
      <c r="I56" s="17"/>
      <c r="J56" s="17"/>
      <c r="K56" s="17"/>
      <c r="L56" s="17"/>
      <c r="M56" s="17"/>
      <c r="N56" s="17"/>
      <c r="O56" s="17"/>
      <c r="P56" s="17"/>
    </row>
    <row r="57" spans="1:17" s="2" customFormat="1" ht="20.100000000000001" customHeight="1" x14ac:dyDescent="0.35">
      <c r="A57" s="40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s="2" customFormat="1" ht="20.100000000000001" customHeight="1" thickBot="1" x14ac:dyDescent="0.4">
      <c r="A58" s="97" t="s">
        <v>89</v>
      </c>
      <c r="B58" s="97"/>
      <c r="C58" s="97"/>
      <c r="D58" s="97"/>
      <c r="E58" s="97"/>
      <c r="F58" s="97"/>
      <c r="G58" s="97"/>
      <c r="H58" s="97"/>
      <c r="I58" s="97"/>
      <c r="J58" s="14"/>
      <c r="K58" s="14"/>
      <c r="L58" s="14"/>
      <c r="M58" s="14"/>
      <c r="N58" s="14"/>
      <c r="O58" s="14"/>
      <c r="P58" s="14"/>
    </row>
    <row r="59" spans="1:17" s="2" customFormat="1" ht="20.100000000000001" customHeight="1" thickTop="1" x14ac:dyDescent="0.35">
      <c r="A59" s="41" t="s">
        <v>90</v>
      </c>
      <c r="B59" s="15"/>
      <c r="C59" s="17"/>
      <c r="D59" s="22"/>
      <c r="E59" s="26" t="s">
        <v>91</v>
      </c>
      <c r="F59" s="22"/>
      <c r="G59" s="17" t="s">
        <v>211</v>
      </c>
      <c r="H59" s="17"/>
      <c r="I59" s="17"/>
      <c r="J59" s="17"/>
      <c r="K59" s="17"/>
      <c r="L59" s="17"/>
      <c r="M59" s="17"/>
      <c r="N59" s="17"/>
      <c r="O59" s="17"/>
      <c r="P59" s="17"/>
    </row>
    <row r="60" spans="1:17" s="2" customFormat="1" ht="20.100000000000001" customHeight="1" x14ac:dyDescent="0.35">
      <c r="A60" s="119" t="s">
        <v>92</v>
      </c>
      <c r="B60" s="119"/>
      <c r="C60" s="103"/>
      <c r="D60" s="103"/>
      <c r="E60" s="26"/>
      <c r="F60" s="28"/>
      <c r="G60" s="17"/>
      <c r="H60" s="27"/>
      <c r="I60" s="27"/>
      <c r="J60" s="28"/>
      <c r="K60" s="28"/>
      <c r="L60" s="17"/>
      <c r="M60" s="17"/>
      <c r="N60" s="17"/>
      <c r="O60" s="17"/>
      <c r="P60" s="17"/>
    </row>
    <row r="61" spans="1:17" s="2" customFormat="1" ht="20.100000000000001" customHeight="1" x14ac:dyDescent="0.35">
      <c r="A61" s="108" t="s">
        <v>93</v>
      </c>
      <c r="B61" s="108"/>
      <c r="C61" s="108"/>
      <c r="D61" s="108"/>
      <c r="E61" s="108"/>
      <c r="F61" s="108"/>
      <c r="G61" s="108"/>
      <c r="H61" s="114"/>
      <c r="I61" s="114"/>
      <c r="J61" s="15"/>
      <c r="K61" s="15"/>
      <c r="L61" s="15"/>
      <c r="M61" s="15"/>
      <c r="N61" s="15"/>
      <c r="O61" s="15"/>
      <c r="P61" s="15"/>
    </row>
    <row r="62" spans="1:17" s="2" customFormat="1" ht="100.5" customHeight="1" x14ac:dyDescent="0.35">
      <c r="A62" s="93"/>
      <c r="B62" s="115"/>
      <c r="C62" s="115"/>
      <c r="D62" s="115"/>
      <c r="E62" s="115"/>
      <c r="F62" s="115"/>
      <c r="G62" s="115"/>
      <c r="H62" s="115"/>
      <c r="I62" s="116"/>
      <c r="J62" s="15"/>
      <c r="K62" s="15"/>
      <c r="L62" s="15"/>
      <c r="M62" s="15"/>
      <c r="N62" s="15"/>
      <c r="O62" s="15"/>
      <c r="P62" s="15"/>
    </row>
    <row r="63" spans="1:17" s="2" customFormat="1" ht="20.100000000000001" customHeight="1" x14ac:dyDescent="0.35">
      <c r="A63" s="24" t="s">
        <v>246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s="2" customFormat="1" ht="105.75" customHeight="1" x14ac:dyDescent="0.35">
      <c r="A64" s="93"/>
      <c r="B64" s="94"/>
      <c r="C64" s="94"/>
      <c r="D64" s="94"/>
      <c r="E64" s="94"/>
      <c r="F64" s="94"/>
      <c r="G64" s="94"/>
      <c r="H64" s="94"/>
      <c r="I64" s="95"/>
      <c r="J64" s="15"/>
      <c r="K64" s="15"/>
      <c r="L64" s="15"/>
      <c r="M64" s="15"/>
      <c r="N64" s="15"/>
      <c r="O64" s="15"/>
      <c r="P64" s="15"/>
      <c r="Q64" s="3"/>
    </row>
    <row r="65" spans="1:17" s="2" customFormat="1" ht="18.75" customHeight="1" x14ac:dyDescent="0.35">
      <c r="A65" s="28"/>
      <c r="B65" s="28"/>
      <c r="C65" s="28"/>
      <c r="D65" s="28"/>
      <c r="E65" s="28"/>
      <c r="F65" s="28"/>
      <c r="G65" s="28"/>
      <c r="H65" s="28"/>
      <c r="I65" s="28"/>
      <c r="J65" s="15"/>
      <c r="K65" s="15"/>
      <c r="L65" s="15"/>
      <c r="M65" s="15"/>
      <c r="N65" s="15"/>
      <c r="O65" s="15"/>
      <c r="P65" s="15"/>
      <c r="Q65" s="3"/>
    </row>
    <row r="66" spans="1:17" s="2" customFormat="1" ht="18.75" customHeight="1" x14ac:dyDescent="0.35">
      <c r="A66" s="28"/>
      <c r="B66" s="28"/>
      <c r="C66" s="28"/>
      <c r="D66" s="28"/>
      <c r="E66" s="28"/>
      <c r="F66" s="28"/>
      <c r="G66" s="28"/>
      <c r="H66" s="28"/>
      <c r="I66" s="28"/>
      <c r="J66" s="15"/>
      <c r="K66" s="15"/>
      <c r="L66" s="15"/>
      <c r="M66" s="15"/>
      <c r="N66" s="15"/>
      <c r="O66" s="15"/>
      <c r="P66" s="15"/>
      <c r="Q66" s="3"/>
    </row>
    <row r="67" spans="1:17" s="2" customFormat="1" ht="18.75" customHeight="1" x14ac:dyDescent="0.35">
      <c r="A67" s="28"/>
      <c r="B67" s="28"/>
      <c r="C67" s="28"/>
      <c r="D67" s="28"/>
      <c r="E67" s="28"/>
      <c r="F67" s="28"/>
      <c r="G67" s="28"/>
      <c r="H67" s="28"/>
      <c r="I67" s="28"/>
      <c r="J67" s="15"/>
      <c r="K67" s="15"/>
      <c r="L67" s="15"/>
      <c r="M67" s="15"/>
      <c r="N67" s="15"/>
      <c r="O67" s="15"/>
      <c r="P67" s="15"/>
      <c r="Q67" s="3"/>
    </row>
    <row r="68" spans="1:17" s="2" customFormat="1" ht="18.75" customHeight="1" x14ac:dyDescent="0.35">
      <c r="A68" s="28"/>
      <c r="B68" s="28"/>
      <c r="C68" s="28"/>
      <c r="D68" s="28"/>
      <c r="E68" s="28"/>
      <c r="F68" s="28"/>
      <c r="G68" s="28"/>
      <c r="H68" s="28"/>
      <c r="I68" s="28"/>
      <c r="J68" s="15"/>
      <c r="K68" s="15"/>
      <c r="L68" s="15"/>
      <c r="M68" s="15"/>
      <c r="N68" s="15"/>
      <c r="O68" s="15"/>
      <c r="P68" s="15"/>
      <c r="Q68" s="3"/>
    </row>
    <row r="69" spans="1:17" s="2" customFormat="1" ht="20.100000000000001" customHeight="1" x14ac:dyDescent="0.35">
      <c r="A69" s="24" t="s">
        <v>248</v>
      </c>
      <c r="B69" s="17"/>
      <c r="C69" s="17"/>
      <c r="D69" s="17"/>
      <c r="E69" s="17"/>
      <c r="F69" s="17"/>
      <c r="G69" s="17"/>
      <c r="H69" s="17"/>
      <c r="I69" s="17"/>
      <c r="J69" s="15"/>
      <c r="K69" s="15"/>
      <c r="L69" s="15"/>
      <c r="M69" s="17"/>
      <c r="N69" s="17"/>
      <c r="O69" s="17"/>
      <c r="P69" s="17"/>
    </row>
    <row r="70" spans="1:17" s="2" customFormat="1" ht="20.100000000000001" customHeight="1" x14ac:dyDescent="0.35">
      <c r="A70" s="112" t="s">
        <v>247</v>
      </c>
      <c r="B70" s="112"/>
      <c r="C70" s="112"/>
      <c r="D70" s="112"/>
      <c r="E70" s="112"/>
      <c r="F70" s="112"/>
      <c r="G70" s="112"/>
      <c r="H70" s="112"/>
      <c r="I70" s="112"/>
      <c r="J70" s="15"/>
      <c r="K70" s="15"/>
      <c r="L70" s="15"/>
      <c r="M70" s="17"/>
      <c r="N70" s="17"/>
      <c r="O70" s="17"/>
      <c r="P70" s="17"/>
    </row>
    <row r="71" spans="1:17" s="2" customFormat="1" ht="60.75" customHeight="1" x14ac:dyDescent="0.35">
      <c r="A71" s="93"/>
      <c r="B71" s="94"/>
      <c r="C71" s="94"/>
      <c r="D71" s="94"/>
      <c r="E71" s="94"/>
      <c r="F71" s="94"/>
      <c r="G71" s="94"/>
      <c r="H71" s="94"/>
      <c r="I71" s="95"/>
      <c r="J71" s="15"/>
      <c r="K71" s="15"/>
      <c r="L71" s="15"/>
      <c r="M71" s="15"/>
      <c r="N71" s="15"/>
      <c r="O71" s="15"/>
      <c r="P71" s="15"/>
    </row>
    <row r="72" spans="1:17" s="2" customFormat="1" ht="20.100000000000001" customHeight="1" x14ac:dyDescent="0.35">
      <c r="A72" s="24" t="s">
        <v>94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7" s="2" customFormat="1" ht="58.5" customHeight="1" x14ac:dyDescent="0.35">
      <c r="A73" s="93"/>
      <c r="B73" s="94"/>
      <c r="C73" s="94"/>
      <c r="D73" s="94"/>
      <c r="E73" s="94"/>
      <c r="F73" s="94"/>
      <c r="G73" s="94"/>
      <c r="H73" s="94"/>
      <c r="I73" s="95"/>
      <c r="J73" s="15"/>
      <c r="K73" s="15"/>
      <c r="L73" s="15"/>
      <c r="M73" s="15"/>
      <c r="N73" s="15"/>
      <c r="O73" s="15"/>
      <c r="P73" s="15"/>
    </row>
    <row r="74" spans="1:17" s="2" customFormat="1" ht="20.100000000000001" customHeight="1" x14ac:dyDescent="0.35">
      <c r="A74" s="24" t="s">
        <v>145</v>
      </c>
      <c r="B74" s="17"/>
      <c r="C74" s="17"/>
      <c r="D74" s="17"/>
      <c r="E74" s="17"/>
      <c r="F74" s="17"/>
      <c r="G74" s="17"/>
      <c r="H74" s="17"/>
      <c r="I74" s="15"/>
      <c r="J74" s="15"/>
      <c r="K74" s="15"/>
      <c r="L74" s="15"/>
      <c r="M74" s="15"/>
      <c r="N74" s="15"/>
      <c r="O74" s="15"/>
      <c r="P74" s="15"/>
    </row>
    <row r="75" spans="1:17" s="2" customFormat="1" ht="60" customHeight="1" x14ac:dyDescent="0.35">
      <c r="A75" s="93"/>
      <c r="B75" s="94"/>
      <c r="C75" s="94"/>
      <c r="D75" s="94"/>
      <c r="E75" s="94"/>
      <c r="F75" s="94"/>
      <c r="G75" s="94"/>
      <c r="H75" s="94"/>
      <c r="I75" s="95"/>
      <c r="J75" s="15"/>
      <c r="K75" s="15"/>
      <c r="L75" s="15"/>
      <c r="M75" s="15"/>
      <c r="N75" s="15"/>
      <c r="O75" s="15"/>
      <c r="P75" s="15"/>
    </row>
    <row r="76" spans="1:17" s="2" customFormat="1" ht="20.100000000000001" customHeight="1" thickBot="1" x14ac:dyDescent="0.4">
      <c r="A76" s="97" t="s">
        <v>96</v>
      </c>
      <c r="B76" s="97"/>
      <c r="C76" s="97"/>
      <c r="D76" s="97"/>
      <c r="E76" s="97"/>
      <c r="F76" s="97"/>
      <c r="G76" s="97"/>
      <c r="H76" s="97"/>
      <c r="I76" s="97"/>
      <c r="J76" s="14"/>
      <c r="K76" s="14"/>
      <c r="L76" s="14"/>
      <c r="M76" s="14"/>
      <c r="N76" s="14"/>
      <c r="O76" s="14"/>
      <c r="P76" s="14"/>
    </row>
    <row r="77" spans="1:17" s="2" customFormat="1" ht="20.100000000000001" customHeight="1" thickTop="1" x14ac:dyDescent="0.35">
      <c r="A77" s="42" t="s">
        <v>231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7" s="2" customFormat="1" ht="20.100000000000001" customHeight="1" x14ac:dyDescent="0.35">
      <c r="A78" s="24" t="s">
        <v>100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7" s="2" customFormat="1" ht="20.100000000000001" customHeight="1" x14ac:dyDescent="0.35">
      <c r="A79" s="43" t="s">
        <v>98</v>
      </c>
      <c r="B79" s="68"/>
      <c r="C79" s="33" t="s">
        <v>102</v>
      </c>
      <c r="D79" s="68"/>
      <c r="E79" s="104" t="s">
        <v>219</v>
      </c>
      <c r="F79" s="104"/>
      <c r="G79" s="68"/>
      <c r="H79" s="17"/>
      <c r="I79" s="17"/>
      <c r="J79" s="17"/>
      <c r="K79" s="28"/>
      <c r="L79" s="17"/>
      <c r="M79" s="17"/>
      <c r="N79" s="17"/>
      <c r="O79" s="17"/>
      <c r="P79" s="17"/>
    </row>
    <row r="80" spans="1:17" s="2" customFormat="1" ht="20.100000000000001" customHeight="1" x14ac:dyDescent="0.35">
      <c r="A80" s="96" t="s">
        <v>103</v>
      </c>
      <c r="B80" s="96"/>
      <c r="C80" s="68"/>
      <c r="D80" s="104" t="s">
        <v>214</v>
      </c>
      <c r="E80" s="104"/>
      <c r="F80" s="68"/>
      <c r="G80" s="17"/>
      <c r="H80" s="17"/>
      <c r="I80" s="44"/>
      <c r="J80" s="15"/>
      <c r="K80" s="15"/>
      <c r="L80" s="17"/>
      <c r="M80" s="17"/>
      <c r="N80" s="17"/>
      <c r="O80" s="17"/>
      <c r="P80" s="17"/>
    </row>
    <row r="81" spans="1:16" s="2" customFormat="1" ht="20.100000000000001" customHeight="1" x14ac:dyDescent="0.35">
      <c r="A81" s="17" t="s">
        <v>105</v>
      </c>
      <c r="B81" s="43"/>
      <c r="C81" s="101"/>
      <c r="D81" s="101"/>
      <c r="E81" s="101"/>
      <c r="F81" s="101"/>
      <c r="G81" s="101"/>
      <c r="H81" s="101"/>
      <c r="I81" s="101"/>
      <c r="J81" s="15"/>
      <c r="K81" s="15"/>
      <c r="L81" s="17"/>
      <c r="M81" s="17"/>
      <c r="N81" s="17"/>
      <c r="O81" s="17"/>
      <c r="P81" s="17"/>
    </row>
    <row r="82" spans="1:16" s="2" customFormat="1" ht="20.100000000000001" customHeight="1" x14ac:dyDescent="0.35">
      <c r="A82" s="24" t="s">
        <v>106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s="2" customFormat="1" ht="20.100000000000001" customHeight="1" x14ac:dyDescent="0.35">
      <c r="A83" s="43" t="s">
        <v>110</v>
      </c>
      <c r="B83" s="103"/>
      <c r="C83" s="103"/>
      <c r="D83" s="104" t="s">
        <v>111</v>
      </c>
      <c r="E83" s="104"/>
      <c r="F83" s="104"/>
      <c r="G83" s="103"/>
      <c r="H83" s="103"/>
      <c r="I83" s="45"/>
      <c r="J83" s="114"/>
      <c r="K83" s="114"/>
      <c r="L83" s="15"/>
      <c r="M83" s="15"/>
      <c r="N83" s="17"/>
      <c r="O83" s="17"/>
      <c r="P83" s="17"/>
    </row>
    <row r="84" spans="1:16" s="2" customFormat="1" ht="20.100000000000001" customHeight="1" x14ac:dyDescent="0.35">
      <c r="A84" s="43" t="s">
        <v>114</v>
      </c>
      <c r="B84" s="103"/>
      <c r="C84" s="103"/>
      <c r="D84" s="104" t="s">
        <v>115</v>
      </c>
      <c r="E84" s="104"/>
      <c r="F84" s="104"/>
      <c r="G84" s="109"/>
      <c r="H84" s="109"/>
      <c r="I84" s="45"/>
      <c r="J84" s="114"/>
      <c r="K84" s="114"/>
      <c r="L84" s="17"/>
      <c r="M84" s="17"/>
      <c r="N84" s="17"/>
      <c r="O84" s="17"/>
      <c r="P84" s="17"/>
    </row>
    <row r="85" spans="1:16" s="2" customFormat="1" ht="20.100000000000001" customHeight="1" x14ac:dyDescent="0.35">
      <c r="A85" s="46" t="s">
        <v>116</v>
      </c>
      <c r="B85" s="109"/>
      <c r="C85" s="109"/>
      <c r="D85" s="102" t="s">
        <v>112</v>
      </c>
      <c r="E85" s="102"/>
      <c r="F85" s="102"/>
      <c r="G85" s="109"/>
      <c r="H85" s="109"/>
      <c r="I85" s="45"/>
      <c r="J85" s="114"/>
      <c r="K85" s="114"/>
      <c r="L85" s="27"/>
      <c r="M85" s="27"/>
      <c r="N85" s="28"/>
      <c r="O85" s="28"/>
      <c r="P85" s="17"/>
    </row>
    <row r="86" spans="1:16" s="2" customFormat="1" ht="20.100000000000001" customHeight="1" x14ac:dyDescent="0.35">
      <c r="A86" s="43" t="s">
        <v>113</v>
      </c>
      <c r="B86" s="103"/>
      <c r="C86" s="103"/>
      <c r="D86" s="104" t="s">
        <v>268</v>
      </c>
      <c r="E86" s="104"/>
      <c r="F86" s="104"/>
      <c r="G86" s="109"/>
      <c r="H86" s="109"/>
      <c r="I86" s="28"/>
      <c r="J86" s="28"/>
      <c r="K86" s="28"/>
      <c r="L86" s="28"/>
      <c r="M86" s="17"/>
      <c r="N86" s="17"/>
      <c r="O86" s="17"/>
      <c r="P86" s="17"/>
    </row>
    <row r="87" spans="1:16" s="2" customFormat="1" ht="20.100000000000001" customHeight="1" x14ac:dyDescent="0.35">
      <c r="A87" s="43" t="s">
        <v>117</v>
      </c>
      <c r="B87" s="103"/>
      <c r="C87" s="103"/>
      <c r="D87" s="104" t="s">
        <v>220</v>
      </c>
      <c r="E87" s="104"/>
      <c r="F87" s="104"/>
      <c r="G87" s="109"/>
      <c r="H87" s="109"/>
      <c r="I87" s="28"/>
      <c r="J87" s="28"/>
      <c r="K87" s="28"/>
      <c r="L87" s="28"/>
      <c r="M87" s="17"/>
      <c r="N87" s="17"/>
      <c r="O87" s="17"/>
      <c r="P87" s="17"/>
    </row>
    <row r="88" spans="1:16" s="2" customFormat="1" ht="20.100000000000001" customHeight="1" x14ac:dyDescent="0.35">
      <c r="A88" s="47" t="s">
        <v>221</v>
      </c>
      <c r="B88" s="103"/>
      <c r="C88" s="103"/>
      <c r="D88" s="104" t="s">
        <v>9</v>
      </c>
      <c r="E88" s="104"/>
      <c r="F88" s="104"/>
      <c r="G88" s="109"/>
      <c r="H88" s="109"/>
      <c r="I88" s="28"/>
      <c r="J88" s="28"/>
      <c r="K88" s="28"/>
      <c r="L88" s="28"/>
      <c r="M88" s="17"/>
      <c r="N88" s="17"/>
      <c r="O88" s="17"/>
      <c r="P88" s="17"/>
    </row>
    <row r="89" spans="1:16" s="2" customFormat="1" ht="20.100000000000001" customHeight="1" x14ac:dyDescent="0.35">
      <c r="A89" s="43" t="s">
        <v>104</v>
      </c>
      <c r="B89" s="28"/>
      <c r="C89" s="103"/>
      <c r="D89" s="103"/>
      <c r="E89" s="103"/>
      <c r="F89" s="103"/>
      <c r="G89" s="103"/>
      <c r="H89" s="103"/>
      <c r="I89" s="103"/>
      <c r="J89" s="28"/>
      <c r="K89" s="28"/>
      <c r="L89" s="28"/>
      <c r="M89" s="17"/>
      <c r="N89" s="17"/>
      <c r="O89" s="17"/>
      <c r="P89" s="17"/>
    </row>
    <row r="90" spans="1:16" s="2" customFormat="1" ht="9" customHeight="1" x14ac:dyDescent="0.35">
      <c r="A90" s="24"/>
      <c r="B90" s="28"/>
      <c r="C90" s="28"/>
      <c r="D90" s="45"/>
      <c r="E90" s="45"/>
      <c r="F90" s="45"/>
      <c r="G90" s="45"/>
      <c r="H90" s="28"/>
      <c r="I90" s="28"/>
      <c r="J90" s="41"/>
      <c r="K90" s="41"/>
      <c r="L90" s="28"/>
      <c r="M90" s="28"/>
      <c r="N90" s="28"/>
      <c r="O90" s="28"/>
      <c r="P90" s="28"/>
    </row>
    <row r="91" spans="1:16" s="2" customFormat="1" ht="20.100000000000001" customHeight="1" x14ac:dyDescent="0.35">
      <c r="A91" s="24" t="s">
        <v>118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s="2" customFormat="1" ht="20.100000000000001" customHeight="1" x14ac:dyDescent="0.35">
      <c r="A92" s="17" t="s">
        <v>119</v>
      </c>
      <c r="B92" s="103"/>
      <c r="C92" s="103"/>
      <c r="D92" s="104" t="s">
        <v>120</v>
      </c>
      <c r="E92" s="104"/>
      <c r="F92" s="104"/>
      <c r="G92" s="103"/>
      <c r="H92" s="103"/>
      <c r="I92" s="17"/>
      <c r="J92" s="26"/>
      <c r="K92" s="114"/>
      <c r="L92" s="114"/>
      <c r="M92" s="17"/>
      <c r="N92" s="111"/>
      <c r="O92" s="111"/>
      <c r="P92" s="15"/>
    </row>
    <row r="93" spans="1:16" s="2" customFormat="1" ht="20.100000000000001" customHeight="1" x14ac:dyDescent="0.35">
      <c r="A93" s="17" t="s">
        <v>121</v>
      </c>
      <c r="B93" s="109"/>
      <c r="C93" s="109"/>
      <c r="D93" s="104" t="s">
        <v>223</v>
      </c>
      <c r="E93" s="104"/>
      <c r="F93" s="104"/>
      <c r="G93" s="109"/>
      <c r="H93" s="109"/>
      <c r="I93" s="15"/>
      <c r="J93" s="111"/>
      <c r="K93" s="111"/>
      <c r="L93" s="114"/>
      <c r="M93" s="114"/>
      <c r="N93" s="24"/>
      <c r="O93" s="114"/>
      <c r="P93" s="114"/>
    </row>
    <row r="94" spans="1:16" s="2" customFormat="1" ht="20.100000000000001" customHeight="1" x14ac:dyDescent="0.35">
      <c r="A94" s="17"/>
      <c r="B94" s="28"/>
      <c r="C94" s="28"/>
      <c r="D94" s="104" t="s">
        <v>104</v>
      </c>
      <c r="E94" s="104"/>
      <c r="F94" s="104"/>
      <c r="G94" s="109"/>
      <c r="H94" s="109"/>
      <c r="I94" s="15"/>
      <c r="J94" s="26"/>
      <c r="K94" s="26"/>
      <c r="L94" s="28"/>
      <c r="M94" s="28"/>
      <c r="N94" s="24"/>
      <c r="O94" s="28"/>
      <c r="P94" s="28"/>
    </row>
    <row r="95" spans="1:16" s="2" customFormat="1" ht="20.100000000000001" customHeight="1" x14ac:dyDescent="0.35">
      <c r="A95" s="17"/>
      <c r="B95" s="28"/>
      <c r="C95" s="28"/>
      <c r="D95" s="25"/>
      <c r="E95" s="25"/>
      <c r="F95" s="25"/>
      <c r="G95" s="28"/>
      <c r="H95" s="28"/>
      <c r="I95" s="15"/>
      <c r="J95" s="26"/>
      <c r="K95" s="26"/>
      <c r="L95" s="28"/>
      <c r="M95" s="28"/>
      <c r="N95" s="24"/>
      <c r="O95" s="28"/>
      <c r="P95" s="28"/>
    </row>
    <row r="96" spans="1:16" s="2" customFormat="1" ht="20.100000000000001" customHeight="1" x14ac:dyDescent="0.35">
      <c r="A96" s="43" t="s">
        <v>122</v>
      </c>
      <c r="B96" s="103"/>
      <c r="C96" s="103"/>
      <c r="D96" s="104" t="s">
        <v>146</v>
      </c>
      <c r="E96" s="104"/>
      <c r="F96" s="104"/>
      <c r="G96" s="103"/>
      <c r="H96" s="103"/>
      <c r="I96" s="17"/>
      <c r="J96" s="114"/>
      <c r="K96" s="114"/>
      <c r="L96" s="41"/>
      <c r="M96" s="15"/>
      <c r="N96" s="114"/>
      <c r="O96" s="114"/>
      <c r="P96" s="114"/>
    </row>
    <row r="97" spans="1:16" s="2" customFormat="1" ht="20.100000000000001" customHeight="1" x14ac:dyDescent="0.35">
      <c r="A97" s="43" t="s">
        <v>123</v>
      </c>
      <c r="B97" s="103"/>
      <c r="C97" s="103"/>
      <c r="D97" s="104" t="s">
        <v>124</v>
      </c>
      <c r="E97" s="104"/>
      <c r="F97" s="104"/>
      <c r="G97" s="103"/>
      <c r="H97" s="103"/>
      <c r="I97" s="17"/>
      <c r="J97" s="28"/>
      <c r="K97" s="28"/>
      <c r="L97" s="41"/>
      <c r="M97" s="15"/>
      <c r="N97" s="28"/>
      <c r="O97" s="28"/>
      <c r="P97" s="28"/>
    </row>
    <row r="98" spans="1:16" s="2" customFormat="1" ht="20.100000000000001" customHeight="1" x14ac:dyDescent="0.35">
      <c r="A98" s="43" t="s">
        <v>125</v>
      </c>
      <c r="B98" s="103"/>
      <c r="C98" s="103"/>
      <c r="D98" s="104" t="s">
        <v>126</v>
      </c>
      <c r="E98" s="104"/>
      <c r="F98" s="104"/>
      <c r="G98" s="103"/>
      <c r="H98" s="103"/>
      <c r="I98" s="17"/>
      <c r="J98" s="28"/>
      <c r="K98" s="28"/>
      <c r="L98" s="41"/>
      <c r="M98" s="15"/>
      <c r="N98" s="28"/>
      <c r="O98" s="28"/>
      <c r="P98" s="28"/>
    </row>
    <row r="99" spans="1:16" s="2" customFormat="1" ht="20.100000000000001" customHeight="1" x14ac:dyDescent="0.35">
      <c r="A99" s="43" t="s">
        <v>127</v>
      </c>
      <c r="B99" s="103"/>
      <c r="C99" s="103"/>
      <c r="D99" s="104" t="s">
        <v>128</v>
      </c>
      <c r="E99" s="104"/>
      <c r="F99" s="104"/>
      <c r="G99" s="103"/>
      <c r="H99" s="103"/>
      <c r="I99" s="17"/>
      <c r="J99" s="28"/>
      <c r="K99" s="28"/>
      <c r="L99" s="41"/>
      <c r="M99" s="15"/>
      <c r="N99" s="28"/>
      <c r="O99" s="28"/>
      <c r="P99" s="28"/>
    </row>
    <row r="100" spans="1:16" s="2" customFormat="1" ht="20.100000000000001" customHeight="1" x14ac:dyDescent="0.35">
      <c r="A100" s="43" t="s">
        <v>222</v>
      </c>
      <c r="B100" s="103"/>
      <c r="C100" s="103"/>
      <c r="D100" s="104" t="s">
        <v>104</v>
      </c>
      <c r="E100" s="104"/>
      <c r="F100" s="104"/>
      <c r="G100" s="109"/>
      <c r="H100" s="109"/>
      <c r="I100" s="17"/>
      <c r="J100" s="28"/>
      <c r="K100" s="28"/>
      <c r="L100" s="41"/>
      <c r="M100" s="15"/>
      <c r="N100" s="28"/>
      <c r="O100" s="28"/>
      <c r="P100" s="28"/>
    </row>
    <row r="101" spans="1:16" s="2" customFormat="1" ht="20.100000000000001" customHeight="1" x14ac:dyDescent="0.35">
      <c r="A101" s="43"/>
      <c r="B101" s="28"/>
      <c r="C101" s="28"/>
      <c r="D101" s="25"/>
      <c r="E101" s="25"/>
      <c r="F101" s="25"/>
      <c r="G101" s="28"/>
      <c r="H101" s="28"/>
      <c r="I101" s="17"/>
      <c r="J101" s="28"/>
      <c r="K101" s="28"/>
      <c r="L101" s="41"/>
      <c r="M101" s="15"/>
      <c r="N101" s="28"/>
      <c r="O101" s="28"/>
      <c r="P101" s="28"/>
    </row>
    <row r="102" spans="1:16" s="2" customFormat="1" ht="20.100000000000001" customHeight="1" thickBot="1" x14ac:dyDescent="0.4">
      <c r="A102" s="97" t="s">
        <v>129</v>
      </c>
      <c r="B102" s="97"/>
      <c r="C102" s="97"/>
      <c r="D102" s="97"/>
      <c r="E102" s="97"/>
      <c r="F102" s="97"/>
      <c r="G102" s="97"/>
      <c r="H102" s="97"/>
      <c r="I102" s="97"/>
      <c r="J102" s="15"/>
      <c r="K102" s="15"/>
      <c r="L102" s="15"/>
      <c r="M102" s="15"/>
      <c r="N102" s="15"/>
      <c r="O102" s="15"/>
      <c r="P102" s="15"/>
    </row>
    <row r="103" spans="1:16" s="2" customFormat="1" ht="20.100000000000001" customHeight="1" thickTop="1" x14ac:dyDescent="0.35">
      <c r="A103" s="42" t="s">
        <v>230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s="2" customFormat="1" ht="20.100000000000001" customHeight="1" x14ac:dyDescent="0.35">
      <c r="A104" s="24" t="s">
        <v>97</v>
      </c>
      <c r="B104" s="28"/>
      <c r="C104" s="17"/>
      <c r="D104" s="17"/>
      <c r="E104" s="17"/>
      <c r="F104" s="28"/>
      <c r="G104" s="15"/>
      <c r="H104" s="15"/>
      <c r="I104" s="15"/>
      <c r="J104" s="28"/>
      <c r="K104" s="15"/>
      <c r="L104" s="15"/>
      <c r="M104" s="15"/>
      <c r="N104" s="28"/>
      <c r="O104" s="17"/>
      <c r="P104" s="17"/>
    </row>
    <row r="105" spans="1:16" s="2" customFormat="1" ht="20.100000000000001" customHeight="1" x14ac:dyDescent="0.35">
      <c r="A105" s="43" t="s">
        <v>130</v>
      </c>
      <c r="B105" s="22"/>
      <c r="C105" s="104" t="s">
        <v>224</v>
      </c>
      <c r="D105" s="104"/>
      <c r="E105" s="22"/>
      <c r="F105" s="35" t="s">
        <v>225</v>
      </c>
      <c r="G105" s="22"/>
      <c r="H105" s="17"/>
      <c r="I105" s="17"/>
      <c r="J105" s="17"/>
      <c r="K105" s="17"/>
      <c r="L105" s="17"/>
      <c r="M105" s="17"/>
      <c r="N105" s="15"/>
      <c r="O105" s="15"/>
      <c r="P105" s="15"/>
    </row>
    <row r="106" spans="1:16" s="2" customFormat="1" ht="20.100000000000001" customHeight="1" x14ac:dyDescent="0.35">
      <c r="A106" s="17" t="s">
        <v>226</v>
      </c>
      <c r="B106" s="17"/>
      <c r="C106" s="17"/>
      <c r="D106" s="103"/>
      <c r="E106" s="103"/>
      <c r="F106" s="103"/>
      <c r="G106" s="103"/>
      <c r="H106" s="103"/>
      <c r="I106" s="103"/>
      <c r="J106" s="17"/>
      <c r="K106" s="17"/>
      <c r="L106" s="17"/>
      <c r="M106" s="17"/>
      <c r="N106" s="17"/>
      <c r="O106" s="17"/>
      <c r="P106" s="17"/>
    </row>
    <row r="107" spans="1:16" s="2" customFormat="1" ht="20.100000000000001" customHeight="1" x14ac:dyDescent="0.35">
      <c r="A107" s="24" t="s">
        <v>131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</row>
    <row r="108" spans="1:16" s="2" customFormat="1" ht="31.5" customHeight="1" x14ac:dyDescent="0.35">
      <c r="A108" s="93"/>
      <c r="B108" s="94"/>
      <c r="C108" s="94"/>
      <c r="D108" s="94"/>
      <c r="E108" s="94"/>
      <c r="F108" s="94"/>
      <c r="G108" s="94"/>
      <c r="H108" s="94"/>
      <c r="I108" s="95"/>
      <c r="J108" s="15"/>
      <c r="K108" s="15"/>
      <c r="L108" s="15"/>
      <c r="M108" s="15"/>
      <c r="N108" s="15"/>
      <c r="O108" s="15"/>
      <c r="P108" s="15"/>
    </row>
    <row r="109" spans="1:16" s="2" customFormat="1" ht="20.100000000000001" customHeight="1" x14ac:dyDescent="0.35">
      <c r="A109" s="24" t="s">
        <v>147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</row>
    <row r="110" spans="1:16" s="2" customFormat="1" ht="42" customHeight="1" x14ac:dyDescent="0.35">
      <c r="A110" s="93"/>
      <c r="B110" s="94"/>
      <c r="C110" s="94"/>
      <c r="D110" s="94"/>
      <c r="E110" s="94"/>
      <c r="F110" s="94"/>
      <c r="G110" s="94"/>
      <c r="H110" s="94"/>
      <c r="I110" s="95"/>
      <c r="J110" s="15"/>
      <c r="K110" s="15"/>
      <c r="L110" s="15"/>
      <c r="M110" s="15"/>
      <c r="N110" s="15"/>
      <c r="O110" s="15"/>
      <c r="P110" s="15"/>
    </row>
    <row r="111" spans="1:16" s="2" customFormat="1" ht="19.5" customHeight="1" x14ac:dyDescent="0.35">
      <c r="A111" s="28"/>
      <c r="B111" s="28"/>
      <c r="C111" s="28"/>
      <c r="D111" s="28"/>
      <c r="E111" s="28"/>
      <c r="F111" s="28"/>
      <c r="G111" s="28"/>
      <c r="H111" s="28"/>
      <c r="I111" s="28"/>
      <c r="J111" s="15"/>
      <c r="K111" s="15"/>
      <c r="L111" s="15"/>
      <c r="M111" s="15"/>
      <c r="N111" s="15"/>
      <c r="O111" s="15"/>
      <c r="P111" s="15"/>
    </row>
    <row r="112" spans="1:16" s="2" customFormat="1" ht="20.100000000000001" customHeight="1" thickBot="1" x14ac:dyDescent="0.4">
      <c r="A112" s="97" t="s">
        <v>132</v>
      </c>
      <c r="B112" s="97"/>
      <c r="C112" s="97"/>
      <c r="D112" s="97"/>
      <c r="E112" s="97"/>
      <c r="F112" s="97"/>
      <c r="G112" s="97"/>
      <c r="H112" s="97"/>
      <c r="I112" s="97"/>
      <c r="J112" s="15"/>
      <c r="K112" s="15"/>
      <c r="L112" s="15"/>
      <c r="M112" s="15"/>
      <c r="N112" s="15"/>
      <c r="O112" s="15"/>
      <c r="P112" s="15"/>
    </row>
    <row r="113" spans="1:16" s="2" customFormat="1" ht="20.100000000000001" customHeight="1" thickTop="1" x14ac:dyDescent="0.35">
      <c r="A113" s="42" t="s">
        <v>229</v>
      </c>
      <c r="B113" s="17"/>
      <c r="C113" s="17"/>
      <c r="D113" s="17"/>
      <c r="E113" s="17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s="2" customFormat="1" ht="20.100000000000001" customHeight="1" x14ac:dyDescent="0.35">
      <c r="A114" s="41" t="s">
        <v>227</v>
      </c>
      <c r="B114" s="28"/>
      <c r="C114" s="28"/>
      <c r="D114" s="28"/>
      <c r="E114" s="28"/>
      <c r="F114" s="114"/>
      <c r="G114" s="114"/>
      <c r="H114" s="114"/>
      <c r="I114" s="114"/>
      <c r="J114" s="28"/>
      <c r="K114" s="28"/>
      <c r="L114" s="28"/>
      <c r="M114" s="28"/>
      <c r="N114" s="28"/>
      <c r="O114" s="28"/>
      <c r="P114" s="28"/>
    </row>
    <row r="115" spans="1:16" s="2" customFormat="1" ht="43.5" customHeight="1" x14ac:dyDescent="0.35">
      <c r="A115" s="93"/>
      <c r="B115" s="94"/>
      <c r="C115" s="94"/>
      <c r="D115" s="94"/>
      <c r="E115" s="94"/>
      <c r="F115" s="94"/>
      <c r="G115" s="94"/>
      <c r="H115" s="94"/>
      <c r="I115" s="95"/>
      <c r="J115" s="28"/>
      <c r="K115" s="28"/>
      <c r="L115" s="28"/>
      <c r="M115" s="28"/>
      <c r="N115" s="28"/>
      <c r="O115" s="28"/>
      <c r="P115" s="28"/>
    </row>
    <row r="116" spans="1:16" s="2" customFormat="1" ht="20.100000000000001" customHeight="1" x14ac:dyDescent="0.35">
      <c r="A116" s="24" t="s">
        <v>133</v>
      </c>
      <c r="B116" s="28"/>
      <c r="C116" s="28"/>
      <c r="D116" s="28"/>
      <c r="E116" s="114"/>
      <c r="F116" s="114"/>
      <c r="G116" s="114"/>
      <c r="H116" s="114"/>
      <c r="I116" s="114"/>
      <c r="J116" s="28"/>
      <c r="K116" s="28"/>
      <c r="L116" s="28"/>
      <c r="M116" s="28"/>
      <c r="N116" s="28"/>
      <c r="O116" s="28"/>
      <c r="P116" s="28"/>
    </row>
    <row r="117" spans="1:16" s="2" customFormat="1" ht="54.75" customHeight="1" x14ac:dyDescent="0.35">
      <c r="A117" s="93"/>
      <c r="B117" s="94"/>
      <c r="C117" s="94"/>
      <c r="D117" s="94"/>
      <c r="E117" s="94"/>
      <c r="F117" s="94"/>
      <c r="G117" s="94"/>
      <c r="H117" s="94"/>
      <c r="I117" s="95"/>
      <c r="J117" s="28"/>
      <c r="K117" s="28"/>
      <c r="L117" s="28"/>
      <c r="M117" s="28"/>
      <c r="N117" s="28"/>
      <c r="O117" s="28"/>
      <c r="P117" s="28"/>
    </row>
    <row r="118" spans="1:16" s="2" customFormat="1" ht="20.100000000000001" customHeight="1" x14ac:dyDescent="0.35">
      <c r="A118" s="41" t="s">
        <v>134</v>
      </c>
      <c r="B118" s="28"/>
      <c r="C118" s="28"/>
      <c r="D118" s="28"/>
      <c r="E118" s="114"/>
      <c r="F118" s="114"/>
      <c r="G118" s="114"/>
      <c r="H118" s="114"/>
      <c r="I118" s="114"/>
      <c r="J118" s="28"/>
      <c r="K118" s="28"/>
      <c r="L118" s="28"/>
      <c r="M118" s="28"/>
      <c r="N118" s="28"/>
      <c r="O118" s="28"/>
      <c r="P118" s="28"/>
    </row>
    <row r="119" spans="1:16" s="2" customFormat="1" ht="52.5" customHeight="1" x14ac:dyDescent="0.35">
      <c r="A119" s="93"/>
      <c r="B119" s="94"/>
      <c r="C119" s="94"/>
      <c r="D119" s="94"/>
      <c r="E119" s="94"/>
      <c r="F119" s="94"/>
      <c r="G119" s="94"/>
      <c r="H119" s="94"/>
      <c r="I119" s="95"/>
      <c r="J119" s="28"/>
      <c r="K119" s="28"/>
      <c r="L119" s="28"/>
      <c r="M119" s="28"/>
      <c r="N119" s="28"/>
      <c r="O119" s="28"/>
      <c r="P119" s="28"/>
    </row>
    <row r="120" spans="1:16" s="2" customFormat="1" ht="20.100000000000001" customHeight="1" x14ac:dyDescent="0.35">
      <c r="A120" s="41" t="s">
        <v>148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21" spans="1:16" s="2" customFormat="1" ht="57.75" customHeight="1" x14ac:dyDescent="0.35">
      <c r="A121" s="93"/>
      <c r="B121" s="94"/>
      <c r="C121" s="94"/>
      <c r="D121" s="94"/>
      <c r="E121" s="94"/>
      <c r="F121" s="94"/>
      <c r="G121" s="94"/>
      <c r="H121" s="94"/>
      <c r="I121" s="95"/>
      <c r="J121" s="28"/>
      <c r="K121" s="28"/>
      <c r="L121" s="28"/>
      <c r="M121" s="28"/>
      <c r="N121" s="28"/>
      <c r="O121" s="28"/>
      <c r="P121" s="28"/>
    </row>
    <row r="122" spans="1:16" s="2" customFormat="1" ht="20.100000000000001" customHeight="1" x14ac:dyDescent="0.35">
      <c r="A122" s="48"/>
      <c r="B122" s="48"/>
      <c r="C122" s="48"/>
      <c r="D122" s="48"/>
      <c r="E122" s="48"/>
      <c r="F122" s="48"/>
      <c r="G122" s="48"/>
      <c r="H122" s="48"/>
      <c r="I122" s="48"/>
      <c r="J122" s="28"/>
      <c r="K122" s="28"/>
      <c r="L122" s="28"/>
      <c r="M122" s="28"/>
      <c r="N122" s="28"/>
      <c r="O122" s="28"/>
      <c r="P122" s="28"/>
    </row>
    <row r="123" spans="1:16" s="2" customFormat="1" ht="20.100000000000001" customHeight="1" x14ac:dyDescent="0.3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</row>
    <row r="124" spans="1:16" s="2" customFormat="1" ht="20.100000000000001" customHeight="1" x14ac:dyDescent="0.35">
      <c r="A124" s="28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1:16" s="2" customFormat="1" ht="20.100000000000001" customHeight="1" thickBot="1" x14ac:dyDescent="0.4">
      <c r="A125" s="50" t="s">
        <v>149</v>
      </c>
      <c r="B125" s="51"/>
      <c r="C125" s="51"/>
      <c r="D125" s="51"/>
      <c r="E125" s="51"/>
      <c r="F125" s="51"/>
      <c r="G125" s="51"/>
      <c r="H125" s="51"/>
      <c r="I125" s="51"/>
      <c r="J125" s="28"/>
      <c r="K125" s="28"/>
      <c r="L125" s="28"/>
      <c r="M125" s="28"/>
      <c r="N125" s="28"/>
      <c r="O125" s="28"/>
      <c r="P125" s="28"/>
    </row>
    <row r="126" spans="1:16" s="2" customFormat="1" ht="20.100000000000001" customHeight="1" thickTop="1" x14ac:dyDescent="0.35">
      <c r="A126" s="52" t="s">
        <v>228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</row>
    <row r="127" spans="1:16" s="2" customFormat="1" ht="20.100000000000001" customHeight="1" x14ac:dyDescent="0.35">
      <c r="A127" s="53" t="s">
        <v>97</v>
      </c>
      <c r="B127" s="15"/>
      <c r="C127" s="15"/>
      <c r="D127" s="28"/>
      <c r="E127" s="46"/>
      <c r="F127" s="28"/>
      <c r="G127" s="46"/>
      <c r="H127" s="28"/>
      <c r="I127" s="15"/>
      <c r="J127" s="15"/>
      <c r="K127" s="28"/>
      <c r="L127" s="34"/>
      <c r="M127" s="28"/>
      <c r="N127" s="34"/>
      <c r="O127" s="28"/>
      <c r="P127" s="28"/>
    </row>
    <row r="128" spans="1:16" s="2" customFormat="1" ht="20.100000000000001" customHeight="1" x14ac:dyDescent="0.35">
      <c r="A128" s="53" t="s">
        <v>150</v>
      </c>
      <c r="B128" s="102" t="s">
        <v>151</v>
      </c>
      <c r="C128" s="102"/>
      <c r="D128" s="22"/>
      <c r="E128" s="28" t="s">
        <v>152</v>
      </c>
      <c r="F128" s="22"/>
      <c r="G128" s="34" t="s">
        <v>153</v>
      </c>
      <c r="H128" s="22"/>
      <c r="I128" s="28"/>
      <c r="J128" s="28"/>
      <c r="K128" s="28"/>
      <c r="L128" s="28"/>
      <c r="M128" s="28"/>
      <c r="N128" s="28"/>
      <c r="O128" s="28"/>
      <c r="P128" s="28"/>
    </row>
    <row r="129" spans="1:17" s="2" customFormat="1" ht="19.5" customHeight="1" x14ac:dyDescent="0.35">
      <c r="A129" s="28"/>
      <c r="B129" s="102" t="s">
        <v>154</v>
      </c>
      <c r="C129" s="102"/>
      <c r="D129" s="22"/>
      <c r="E129" s="28" t="s">
        <v>155</v>
      </c>
      <c r="F129" s="36"/>
      <c r="G129" s="34" t="s">
        <v>156</v>
      </c>
      <c r="H129" s="36"/>
      <c r="I129" s="28"/>
      <c r="J129" s="28"/>
      <c r="K129" s="28"/>
      <c r="L129" s="28"/>
      <c r="M129" s="28"/>
      <c r="N129" s="28"/>
      <c r="O129" s="28"/>
      <c r="P129" s="28"/>
    </row>
    <row r="130" spans="1:17" s="2" customFormat="1" ht="19.5" customHeight="1" x14ac:dyDescent="0.35">
      <c r="A130" s="28"/>
      <c r="B130" s="34"/>
      <c r="C130" s="34" t="s">
        <v>157</v>
      </c>
      <c r="D130" s="36"/>
      <c r="E130" s="28"/>
      <c r="F130" s="28"/>
      <c r="G130" s="34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7" s="2" customFormat="1" ht="19.5" customHeight="1" x14ac:dyDescent="0.35">
      <c r="A131" s="28"/>
      <c r="B131" s="34"/>
      <c r="C131" s="34"/>
      <c r="D131" s="20"/>
      <c r="E131" s="28"/>
      <c r="F131" s="28"/>
      <c r="G131" s="34"/>
      <c r="H131" s="28"/>
      <c r="I131" s="28"/>
      <c r="J131" s="28"/>
      <c r="K131" s="28"/>
      <c r="L131" s="28"/>
      <c r="M131" s="28"/>
      <c r="N131" s="28"/>
      <c r="O131" s="28"/>
      <c r="P131" s="28"/>
    </row>
    <row r="132" spans="1:17" s="2" customFormat="1" ht="15" customHeight="1" x14ac:dyDescent="0.35">
      <c r="A132" s="28"/>
      <c r="B132" s="34"/>
      <c r="C132" s="34"/>
      <c r="D132" s="28"/>
      <c r="E132" s="28"/>
      <c r="F132" s="28"/>
      <c r="G132" s="34"/>
      <c r="H132" s="28"/>
      <c r="I132" s="28"/>
      <c r="J132" s="28"/>
      <c r="K132" s="28"/>
      <c r="L132" s="28"/>
      <c r="M132" s="28"/>
      <c r="N132" s="28"/>
      <c r="O132" s="28"/>
      <c r="P132" s="28"/>
    </row>
    <row r="133" spans="1:17" s="2" customFormat="1" ht="20.100000000000001" customHeight="1" x14ac:dyDescent="0.35">
      <c r="A133" s="53" t="s">
        <v>158</v>
      </c>
      <c r="B133" s="15"/>
      <c r="C133" s="34" t="s">
        <v>160</v>
      </c>
      <c r="D133" s="22"/>
      <c r="E133" s="34" t="s">
        <v>161</v>
      </c>
      <c r="F133" s="22"/>
      <c r="G133" s="34" t="s">
        <v>163</v>
      </c>
      <c r="H133" s="22"/>
      <c r="I133" s="102"/>
      <c r="J133" s="102"/>
      <c r="K133" s="28"/>
      <c r="L133" s="34"/>
      <c r="M133" s="28"/>
      <c r="N133" s="28"/>
      <c r="O133" s="28"/>
      <c r="P133" s="28"/>
    </row>
    <row r="134" spans="1:17" s="2" customFormat="1" ht="19.5" customHeight="1" x14ac:dyDescent="0.35">
      <c r="A134" s="17"/>
      <c r="B134" s="102" t="s">
        <v>159</v>
      </c>
      <c r="C134" s="102"/>
      <c r="D134" s="36"/>
      <c r="E134" s="28"/>
      <c r="F134" s="34" t="s">
        <v>162</v>
      </c>
      <c r="G134" s="22"/>
      <c r="H134" s="28"/>
      <c r="I134" s="28"/>
      <c r="J134" s="28"/>
      <c r="K134" s="28"/>
      <c r="L134" s="28"/>
      <c r="M134" s="28"/>
      <c r="N134" s="28"/>
      <c r="O134" s="28"/>
      <c r="P134" s="28"/>
    </row>
    <row r="135" spans="1:17" s="2" customFormat="1" ht="9.75" customHeight="1" x14ac:dyDescent="0.35">
      <c r="A135" s="17"/>
      <c r="B135" s="34"/>
      <c r="C135" s="34"/>
      <c r="D135" s="28"/>
      <c r="E135" s="28"/>
      <c r="F135" s="34"/>
      <c r="G135" s="28"/>
      <c r="H135" s="28"/>
      <c r="I135" s="28"/>
      <c r="J135" s="28"/>
      <c r="K135" s="28"/>
      <c r="L135" s="28"/>
      <c r="M135" s="28"/>
      <c r="N135" s="28"/>
      <c r="O135" s="28"/>
      <c r="P135" s="28"/>
    </row>
    <row r="136" spans="1:17" s="2" customFormat="1" ht="20.100000000000001" customHeight="1" x14ac:dyDescent="0.35">
      <c r="A136" s="53" t="s">
        <v>164</v>
      </c>
      <c r="B136" s="102" t="s">
        <v>165</v>
      </c>
      <c r="C136" s="102"/>
      <c r="D136" s="22"/>
      <c r="E136" s="34" t="s">
        <v>166</v>
      </c>
      <c r="F136" s="22"/>
      <c r="G136" s="102" t="s">
        <v>232</v>
      </c>
      <c r="H136" s="102"/>
      <c r="I136" s="22"/>
      <c r="J136" s="28"/>
      <c r="K136" s="28"/>
      <c r="L136" s="28"/>
      <c r="M136" s="28"/>
      <c r="N136" s="28"/>
      <c r="O136" s="28"/>
      <c r="P136" s="28"/>
    </row>
    <row r="137" spans="1:17" s="2" customFormat="1" ht="9.75" customHeight="1" x14ac:dyDescent="0.35">
      <c r="A137" s="53"/>
      <c r="B137" s="34"/>
      <c r="C137" s="34"/>
      <c r="D137" s="28"/>
      <c r="E137" s="34"/>
      <c r="F137" s="28"/>
      <c r="G137" s="34"/>
      <c r="H137" s="34"/>
      <c r="I137" s="28"/>
      <c r="J137" s="28"/>
      <c r="K137" s="28"/>
      <c r="L137" s="28"/>
      <c r="M137" s="28"/>
      <c r="N137" s="28"/>
      <c r="O137" s="28"/>
      <c r="P137" s="28"/>
    </row>
    <row r="138" spans="1:17" s="2" customFormat="1" ht="20.100000000000001" customHeight="1" x14ac:dyDescent="0.35">
      <c r="A138" s="53" t="s">
        <v>167</v>
      </c>
      <c r="B138" s="102" t="s">
        <v>168</v>
      </c>
      <c r="C138" s="102"/>
      <c r="D138" s="22"/>
      <c r="E138" s="34" t="s">
        <v>169</v>
      </c>
      <c r="F138" s="22"/>
      <c r="G138" s="34" t="s">
        <v>170</v>
      </c>
      <c r="H138" s="22"/>
      <c r="I138" s="102"/>
      <c r="J138" s="102"/>
      <c r="K138" s="28"/>
      <c r="L138" s="28"/>
      <c r="M138" s="28"/>
      <c r="N138" s="28"/>
      <c r="O138" s="28"/>
      <c r="P138" s="28"/>
    </row>
    <row r="139" spans="1:17" s="2" customFormat="1" ht="20.100000000000001" customHeight="1" x14ac:dyDescent="0.35">
      <c r="A139" s="28"/>
      <c r="B139" s="28"/>
      <c r="C139" s="28" t="s">
        <v>171</v>
      </c>
      <c r="D139" s="22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</row>
    <row r="140" spans="1:17" s="2" customFormat="1" ht="9.75" customHeight="1" x14ac:dyDescent="0.3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</row>
    <row r="141" spans="1:17" s="2" customFormat="1" ht="20.100000000000001" customHeight="1" x14ac:dyDescent="0.35">
      <c r="A141" s="53" t="s">
        <v>172</v>
      </c>
      <c r="B141" s="28"/>
      <c r="C141" s="22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7" s="2" customFormat="1" ht="20.100000000000001" customHeight="1" x14ac:dyDescent="0.35">
      <c r="A142" s="53"/>
      <c r="B142" s="28"/>
      <c r="C142" s="20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7" s="2" customFormat="1" ht="20.100000000000001" customHeight="1" x14ac:dyDescent="0.35">
      <c r="A143" s="53" t="s">
        <v>280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7" s="2" customFormat="1" ht="20.100000000000001" customHeight="1" x14ac:dyDescent="0.35">
      <c r="A144" s="53" t="s">
        <v>233</v>
      </c>
      <c r="B144" s="15"/>
      <c r="C144" s="102" t="s">
        <v>281</v>
      </c>
      <c r="D144" s="102"/>
      <c r="E144" s="22"/>
      <c r="F144" s="102" t="s">
        <v>173</v>
      </c>
      <c r="G144" s="102"/>
      <c r="H144" s="22"/>
      <c r="I144" s="15"/>
      <c r="J144" s="28"/>
      <c r="K144" s="15"/>
      <c r="L144" s="102"/>
      <c r="M144" s="102"/>
      <c r="N144" s="102"/>
      <c r="O144" s="102"/>
      <c r="P144" s="28"/>
      <c r="Q144" s="4"/>
    </row>
    <row r="145" spans="1:17" s="2" customFormat="1" ht="20.100000000000001" customHeight="1" x14ac:dyDescent="0.35">
      <c r="A145" s="102" t="s">
        <v>279</v>
      </c>
      <c r="B145" s="102"/>
      <c r="C145" s="102"/>
      <c r="D145" s="102"/>
      <c r="E145" s="36"/>
      <c r="F145" s="102" t="s">
        <v>175</v>
      </c>
      <c r="G145" s="102"/>
      <c r="H145" s="22"/>
      <c r="I145" s="15"/>
      <c r="J145" s="28"/>
      <c r="K145" s="34"/>
      <c r="L145" s="34"/>
      <c r="M145" s="34"/>
      <c r="N145" s="34"/>
      <c r="O145" s="34"/>
      <c r="P145" s="34"/>
      <c r="Q145" s="4"/>
    </row>
    <row r="146" spans="1:17" s="2" customFormat="1" ht="20.100000000000001" customHeight="1" x14ac:dyDescent="0.35">
      <c r="A146" s="102" t="s">
        <v>176</v>
      </c>
      <c r="B146" s="102"/>
      <c r="C146" s="102"/>
      <c r="D146" s="102"/>
      <c r="E146" s="36"/>
      <c r="F146" s="102" t="s">
        <v>234</v>
      </c>
      <c r="G146" s="102"/>
      <c r="H146" s="22"/>
      <c r="I146" s="28"/>
      <c r="J146" s="28"/>
      <c r="K146" s="34"/>
      <c r="L146" s="34"/>
      <c r="M146" s="34"/>
      <c r="N146" s="34"/>
      <c r="O146" s="34"/>
      <c r="P146" s="34"/>
      <c r="Q146" s="4"/>
    </row>
    <row r="147" spans="1:17" s="2" customFormat="1" ht="20.100000000000001" customHeight="1" x14ac:dyDescent="0.35">
      <c r="A147" s="102" t="s">
        <v>235</v>
      </c>
      <c r="B147" s="102"/>
      <c r="C147" s="102"/>
      <c r="D147" s="102"/>
      <c r="E147" s="36"/>
      <c r="F147" s="102" t="s">
        <v>174</v>
      </c>
      <c r="G147" s="102"/>
      <c r="H147" s="36"/>
      <c r="I147" s="34"/>
      <c r="J147" s="34"/>
      <c r="K147" s="34"/>
      <c r="L147" s="34"/>
      <c r="M147" s="34"/>
      <c r="N147" s="34"/>
      <c r="O147" s="34"/>
      <c r="P147" s="34"/>
      <c r="Q147" s="4"/>
    </row>
    <row r="148" spans="1:17" s="2" customFormat="1" ht="20.100000000000001" customHeight="1" x14ac:dyDescent="0.35">
      <c r="A148" s="102" t="s">
        <v>177</v>
      </c>
      <c r="B148" s="102"/>
      <c r="C148" s="102"/>
      <c r="D148" s="102"/>
      <c r="E148" s="36"/>
      <c r="F148" s="15"/>
      <c r="G148" s="28"/>
      <c r="H148" s="102"/>
      <c r="I148" s="102"/>
      <c r="J148" s="28"/>
      <c r="K148" s="102"/>
      <c r="L148" s="102"/>
      <c r="M148" s="28"/>
      <c r="N148" s="34"/>
      <c r="O148" s="28"/>
      <c r="P148" s="34"/>
      <c r="Q148" s="4"/>
    </row>
    <row r="149" spans="1:17" s="2" customFormat="1" ht="20.100000000000001" customHeight="1" x14ac:dyDescent="0.35">
      <c r="A149" s="34"/>
      <c r="B149" s="34"/>
      <c r="C149" s="34"/>
      <c r="D149" s="34"/>
      <c r="E149" s="28"/>
      <c r="F149" s="15"/>
      <c r="G149" s="28"/>
      <c r="H149" s="34"/>
      <c r="I149" s="34"/>
      <c r="J149" s="28"/>
      <c r="K149" s="34"/>
      <c r="L149" s="34"/>
      <c r="M149" s="28"/>
      <c r="N149" s="34"/>
      <c r="O149" s="28"/>
      <c r="P149" s="34"/>
      <c r="Q149" s="5"/>
    </row>
    <row r="150" spans="1:17" s="2" customFormat="1" ht="20.100000000000001" customHeight="1" x14ac:dyDescent="0.35">
      <c r="A150" s="53" t="s">
        <v>236</v>
      </c>
      <c r="B150" s="34"/>
      <c r="C150" s="34" t="s">
        <v>237</v>
      </c>
      <c r="D150" s="22"/>
      <c r="E150" s="34"/>
      <c r="F150" s="34" t="s">
        <v>178</v>
      </c>
      <c r="G150" s="22"/>
      <c r="H150" s="34"/>
      <c r="I150" s="34"/>
      <c r="J150" s="28"/>
      <c r="K150" s="34"/>
      <c r="L150" s="34"/>
      <c r="M150" s="28"/>
      <c r="N150" s="34"/>
      <c r="O150" s="28"/>
      <c r="P150" s="34"/>
      <c r="Q150" s="5"/>
    </row>
    <row r="151" spans="1:17" s="2" customFormat="1" ht="20.100000000000001" customHeight="1" x14ac:dyDescent="0.35">
      <c r="A151" s="53"/>
      <c r="B151" s="34"/>
      <c r="C151" s="34" t="s">
        <v>238</v>
      </c>
      <c r="D151" s="36"/>
      <c r="E151" s="34"/>
      <c r="F151" s="34" t="s">
        <v>182</v>
      </c>
      <c r="G151" s="36"/>
      <c r="H151" s="34"/>
      <c r="I151" s="34"/>
      <c r="J151" s="28"/>
      <c r="K151" s="34"/>
      <c r="L151" s="34"/>
      <c r="M151" s="28"/>
      <c r="N151" s="34"/>
      <c r="O151" s="28"/>
      <c r="P151" s="34"/>
      <c r="Q151" s="5"/>
    </row>
    <row r="152" spans="1:17" s="2" customFormat="1" ht="20.100000000000001" customHeight="1" x14ac:dyDescent="0.35">
      <c r="A152" s="53"/>
      <c r="B152" s="34"/>
      <c r="C152" s="34" t="s">
        <v>179</v>
      </c>
      <c r="D152" s="36"/>
      <c r="E152" s="34"/>
      <c r="F152" s="34" t="s">
        <v>183</v>
      </c>
      <c r="G152" s="36"/>
      <c r="H152" s="34"/>
      <c r="I152" s="34"/>
      <c r="J152" s="28"/>
      <c r="K152" s="34"/>
      <c r="L152" s="34"/>
      <c r="M152" s="28"/>
      <c r="N152" s="34"/>
      <c r="O152" s="28"/>
      <c r="P152" s="34"/>
      <c r="Q152" s="5"/>
    </row>
    <row r="153" spans="1:17" s="2" customFormat="1" ht="20.100000000000001" customHeight="1" x14ac:dyDescent="0.35">
      <c r="A153" s="53"/>
      <c r="B153" s="34"/>
      <c r="C153" s="34" t="s">
        <v>181</v>
      </c>
      <c r="D153" s="36"/>
      <c r="E153" s="34"/>
      <c r="F153" s="34" t="s">
        <v>185</v>
      </c>
      <c r="G153" s="36"/>
      <c r="H153" s="34"/>
      <c r="I153" s="34"/>
      <c r="J153" s="28"/>
      <c r="K153" s="34"/>
      <c r="L153" s="34"/>
      <c r="M153" s="28"/>
      <c r="N153" s="34"/>
      <c r="O153" s="28"/>
      <c r="P153" s="34"/>
      <c r="Q153" s="5"/>
    </row>
    <row r="154" spans="1:17" s="2" customFormat="1" ht="20.100000000000001" customHeight="1" x14ac:dyDescent="0.35">
      <c r="A154" s="34"/>
      <c r="B154" s="15"/>
      <c r="C154" s="34" t="s">
        <v>184</v>
      </c>
      <c r="D154" s="36"/>
      <c r="E154" s="102" t="s">
        <v>186</v>
      </c>
      <c r="F154" s="102"/>
      <c r="G154" s="36"/>
      <c r="H154" s="28"/>
      <c r="I154" s="34"/>
      <c r="J154" s="102"/>
      <c r="K154" s="102"/>
      <c r="L154" s="102"/>
      <c r="M154" s="28"/>
      <c r="N154" s="34"/>
      <c r="O154" s="34"/>
      <c r="P154" s="34"/>
      <c r="Q154" s="4"/>
    </row>
    <row r="155" spans="1:17" s="2" customFormat="1" ht="18.75" customHeight="1" x14ac:dyDescent="0.35">
      <c r="A155" s="34"/>
      <c r="B155" s="34"/>
      <c r="C155" s="34" t="s">
        <v>180</v>
      </c>
      <c r="D155" s="36"/>
      <c r="E155" s="34"/>
      <c r="F155" s="34" t="s">
        <v>239</v>
      </c>
      <c r="G155" s="36"/>
      <c r="H155" s="34"/>
      <c r="I155" s="34"/>
      <c r="J155" s="34"/>
      <c r="K155" s="34"/>
      <c r="L155" s="34"/>
      <c r="M155" s="34"/>
      <c r="N155" s="34"/>
      <c r="O155" s="34"/>
      <c r="P155" s="34"/>
      <c r="Q155" s="4"/>
    </row>
    <row r="156" spans="1:17" s="2" customFormat="1" ht="18.75" customHeight="1" x14ac:dyDescent="0.35">
      <c r="A156" s="34"/>
      <c r="B156" s="34"/>
      <c r="C156" s="34"/>
      <c r="D156" s="28"/>
      <c r="E156" s="34"/>
      <c r="F156" s="34"/>
      <c r="G156" s="28"/>
      <c r="H156" s="34"/>
      <c r="I156" s="34"/>
      <c r="J156" s="34"/>
      <c r="K156" s="34"/>
      <c r="L156" s="34"/>
      <c r="M156" s="34"/>
      <c r="N156" s="34"/>
      <c r="O156" s="34"/>
      <c r="P156" s="34"/>
      <c r="Q156" s="5"/>
    </row>
    <row r="157" spans="1:17" s="2" customFormat="1" ht="18.75" customHeight="1" x14ac:dyDescent="0.35">
      <c r="A157" s="53" t="s">
        <v>250</v>
      </c>
      <c r="B157" s="34"/>
      <c r="C157" s="34"/>
      <c r="D157" s="28"/>
      <c r="E157" s="34"/>
      <c r="F157" s="34"/>
      <c r="G157" s="28"/>
      <c r="H157" s="34"/>
      <c r="I157" s="34"/>
      <c r="J157" s="34"/>
      <c r="K157" s="34"/>
      <c r="L157" s="34"/>
      <c r="M157" s="34"/>
      <c r="N157" s="34"/>
      <c r="O157" s="34"/>
      <c r="P157" s="34"/>
      <c r="Q157" s="5"/>
    </row>
    <row r="158" spans="1:17" s="2" customFormat="1" ht="68.25" customHeight="1" x14ac:dyDescent="0.35">
      <c r="A158" s="93"/>
      <c r="B158" s="94"/>
      <c r="C158" s="94"/>
      <c r="D158" s="94"/>
      <c r="E158" s="94"/>
      <c r="F158" s="94"/>
      <c r="G158" s="94"/>
      <c r="H158" s="94"/>
      <c r="I158" s="95"/>
      <c r="J158" s="34"/>
      <c r="K158" s="34"/>
      <c r="L158" s="34"/>
      <c r="M158" s="34"/>
      <c r="N158" s="34"/>
      <c r="O158" s="34"/>
      <c r="P158" s="34"/>
      <c r="Q158" s="5"/>
    </row>
    <row r="159" spans="1:17" s="2" customFormat="1" ht="17.25" customHeight="1" x14ac:dyDescent="0.35">
      <c r="A159" s="20"/>
      <c r="B159" s="20"/>
      <c r="C159" s="20"/>
      <c r="D159" s="20"/>
      <c r="E159" s="20"/>
      <c r="F159" s="20"/>
      <c r="G159" s="20"/>
      <c r="H159" s="20"/>
      <c r="I159" s="20"/>
      <c r="J159" s="34"/>
      <c r="K159" s="34"/>
      <c r="L159" s="34"/>
      <c r="M159" s="34"/>
      <c r="N159" s="34"/>
      <c r="O159" s="34"/>
      <c r="P159" s="34"/>
      <c r="Q159" s="7"/>
    </row>
    <row r="160" spans="1:17" s="2" customFormat="1" ht="18.75" customHeight="1" thickBot="1" x14ac:dyDescent="0.4">
      <c r="A160" s="50" t="s">
        <v>187</v>
      </c>
      <c r="B160" s="54"/>
      <c r="C160" s="54"/>
      <c r="D160" s="54"/>
      <c r="E160" s="54"/>
      <c r="F160" s="54"/>
      <c r="G160" s="54"/>
      <c r="H160" s="54"/>
      <c r="I160" s="54"/>
      <c r="J160" s="34"/>
      <c r="K160" s="34"/>
      <c r="L160" s="34"/>
      <c r="M160" s="34"/>
      <c r="N160" s="34"/>
      <c r="O160" s="34"/>
      <c r="P160" s="34"/>
      <c r="Q160" s="5"/>
    </row>
    <row r="161" spans="1:17" s="2" customFormat="1" ht="18.75" customHeight="1" thickTop="1" x14ac:dyDescent="0.35">
      <c r="A161" s="52" t="s">
        <v>241</v>
      </c>
      <c r="B161" s="28"/>
      <c r="C161" s="28"/>
      <c r="D161" s="28"/>
      <c r="E161" s="28"/>
      <c r="F161" s="28"/>
      <c r="G161" s="28"/>
      <c r="H161" s="28"/>
      <c r="I161" s="28"/>
      <c r="J161" s="34"/>
      <c r="K161" s="34"/>
      <c r="L161" s="34"/>
      <c r="M161" s="34"/>
      <c r="N161" s="34"/>
      <c r="O161" s="34"/>
      <c r="P161" s="34"/>
      <c r="Q161" s="5"/>
    </row>
    <row r="162" spans="1:17" s="2" customFormat="1" ht="18.75" customHeight="1" x14ac:dyDescent="0.35">
      <c r="A162" s="53" t="s">
        <v>97</v>
      </c>
      <c r="B162" s="28"/>
      <c r="C162" s="28"/>
      <c r="D162" s="28"/>
      <c r="E162" s="28"/>
      <c r="F162" s="28"/>
      <c r="G162" s="28"/>
      <c r="H162" s="28"/>
      <c r="I162" s="28"/>
      <c r="J162" s="34"/>
      <c r="K162" s="34"/>
      <c r="L162" s="34"/>
      <c r="M162" s="34"/>
      <c r="N162" s="34"/>
      <c r="O162" s="34"/>
      <c r="P162" s="34"/>
      <c r="Q162" s="5"/>
    </row>
    <row r="163" spans="1:17" s="2" customFormat="1" ht="18.75" customHeight="1" x14ac:dyDescent="0.35">
      <c r="A163" s="34" t="s">
        <v>188</v>
      </c>
      <c r="B163" s="22"/>
      <c r="C163" s="28"/>
      <c r="D163" s="34" t="s">
        <v>189</v>
      </c>
      <c r="E163" s="22"/>
      <c r="F163" s="34" t="s">
        <v>190</v>
      </c>
      <c r="G163" s="22"/>
      <c r="H163" s="17"/>
      <c r="I163" s="28"/>
      <c r="J163" s="34"/>
      <c r="K163" s="34"/>
      <c r="L163" s="34"/>
      <c r="M163" s="34"/>
      <c r="N163" s="34"/>
      <c r="O163" s="34"/>
      <c r="P163" s="34"/>
      <c r="Q163" s="5"/>
    </row>
    <row r="164" spans="1:17" s="2" customFormat="1" ht="18.75" customHeight="1" x14ac:dyDescent="0.35">
      <c r="A164" s="53" t="s">
        <v>191</v>
      </c>
      <c r="B164" s="28"/>
      <c r="C164" s="28"/>
      <c r="D164" s="28"/>
      <c r="E164" s="28"/>
      <c r="F164" s="28"/>
      <c r="G164" s="28"/>
      <c r="H164" s="28"/>
      <c r="I164" s="28"/>
      <c r="J164" s="34"/>
      <c r="K164" s="34"/>
      <c r="L164" s="34"/>
      <c r="M164" s="34"/>
      <c r="N164" s="34"/>
      <c r="O164" s="34"/>
      <c r="P164" s="34"/>
      <c r="Q164" s="5"/>
    </row>
    <row r="165" spans="1:17" s="2" customFormat="1" ht="18.75" customHeight="1" x14ac:dyDescent="0.35">
      <c r="A165" s="46" t="s">
        <v>192</v>
      </c>
      <c r="B165" s="22"/>
      <c r="C165" s="28"/>
      <c r="D165" s="28" t="s">
        <v>193</v>
      </c>
      <c r="E165" s="22"/>
      <c r="F165" s="34" t="s">
        <v>242</v>
      </c>
      <c r="G165" s="22"/>
      <c r="H165" s="28"/>
      <c r="I165" s="28"/>
      <c r="J165" s="34"/>
      <c r="K165" s="34"/>
      <c r="L165" s="34"/>
      <c r="M165" s="34"/>
      <c r="N165" s="34"/>
      <c r="O165" s="34"/>
      <c r="P165" s="34"/>
      <c r="Q165" s="5"/>
    </row>
    <row r="166" spans="1:17" s="2" customFormat="1" ht="18.75" customHeight="1" x14ac:dyDescent="0.35">
      <c r="A166" s="46" t="s">
        <v>194</v>
      </c>
      <c r="B166" s="22"/>
      <c r="C166" s="102" t="s">
        <v>201</v>
      </c>
      <c r="D166" s="102"/>
      <c r="E166" s="22"/>
      <c r="F166" s="34" t="s">
        <v>197</v>
      </c>
      <c r="G166" s="22"/>
      <c r="H166" s="28"/>
      <c r="I166" s="28"/>
      <c r="J166" s="34"/>
      <c r="K166" s="34"/>
      <c r="L166" s="34"/>
      <c r="M166" s="34"/>
      <c r="N166" s="34"/>
      <c r="O166" s="34"/>
      <c r="P166" s="34"/>
      <c r="Q166" s="5"/>
    </row>
    <row r="167" spans="1:17" s="2" customFormat="1" ht="18.75" customHeight="1" x14ac:dyDescent="0.35">
      <c r="A167" s="46" t="s">
        <v>199</v>
      </c>
      <c r="B167" s="22"/>
      <c r="C167" s="102" t="s">
        <v>204</v>
      </c>
      <c r="D167" s="102"/>
      <c r="E167" s="22"/>
      <c r="F167" s="34" t="s">
        <v>196</v>
      </c>
      <c r="G167" s="22"/>
      <c r="H167" s="28"/>
      <c r="I167" s="28"/>
      <c r="J167" s="34"/>
      <c r="K167" s="34"/>
      <c r="L167" s="34"/>
      <c r="M167" s="34"/>
      <c r="N167" s="34"/>
      <c r="O167" s="34"/>
      <c r="P167" s="34"/>
      <c r="Q167" s="5"/>
    </row>
    <row r="168" spans="1:17" s="2" customFormat="1" ht="18.75" customHeight="1" x14ac:dyDescent="0.35">
      <c r="A168" s="46" t="s">
        <v>198</v>
      </c>
      <c r="B168" s="22"/>
      <c r="C168" s="102" t="s">
        <v>200</v>
      </c>
      <c r="D168" s="102"/>
      <c r="E168" s="22"/>
      <c r="F168" s="34" t="s">
        <v>202</v>
      </c>
      <c r="G168" s="22"/>
      <c r="H168" s="28"/>
      <c r="I168" s="28"/>
      <c r="J168" s="34"/>
      <c r="K168" s="34"/>
      <c r="L168" s="34"/>
      <c r="M168" s="34"/>
      <c r="N168" s="34"/>
      <c r="O168" s="34"/>
      <c r="P168" s="34"/>
      <c r="Q168" s="5"/>
    </row>
    <row r="169" spans="1:17" s="2" customFormat="1" ht="18.75" customHeight="1" x14ac:dyDescent="0.35">
      <c r="A169" s="46" t="s">
        <v>208</v>
      </c>
      <c r="B169" s="22"/>
      <c r="C169" s="102" t="s">
        <v>205</v>
      </c>
      <c r="D169" s="102"/>
      <c r="E169" s="22"/>
      <c r="F169" s="34" t="s">
        <v>207</v>
      </c>
      <c r="G169" s="22"/>
      <c r="H169" s="28"/>
      <c r="I169" s="28"/>
      <c r="J169" s="34"/>
      <c r="K169" s="34"/>
      <c r="L169" s="34"/>
      <c r="M169" s="34"/>
      <c r="N169" s="34"/>
      <c r="O169" s="34"/>
      <c r="P169" s="34"/>
      <c r="Q169" s="5"/>
    </row>
    <row r="170" spans="1:17" s="2" customFormat="1" ht="18.75" customHeight="1" x14ac:dyDescent="0.35">
      <c r="A170" s="46" t="s">
        <v>195</v>
      </c>
      <c r="B170" s="22"/>
      <c r="C170" s="102" t="s">
        <v>203</v>
      </c>
      <c r="D170" s="102"/>
      <c r="E170" s="102"/>
      <c r="F170" s="22"/>
      <c r="G170" s="28"/>
      <c r="H170" s="28"/>
      <c r="I170" s="28"/>
      <c r="J170" s="34"/>
      <c r="K170" s="34"/>
      <c r="L170" s="34"/>
      <c r="M170" s="34"/>
      <c r="N170" s="34"/>
      <c r="O170" s="34"/>
      <c r="P170" s="34"/>
      <c r="Q170" s="5"/>
    </row>
    <row r="171" spans="1:17" s="2" customFormat="1" ht="18.75" customHeight="1" x14ac:dyDescent="0.35">
      <c r="A171" s="15"/>
      <c r="B171" s="15"/>
      <c r="C171" s="102" t="s">
        <v>206</v>
      </c>
      <c r="D171" s="102"/>
      <c r="E171" s="102"/>
      <c r="F171" s="36"/>
      <c r="G171" s="28"/>
      <c r="H171" s="28"/>
      <c r="I171" s="28"/>
      <c r="J171" s="34"/>
      <c r="K171" s="34"/>
      <c r="L171" s="34"/>
      <c r="M171" s="34"/>
      <c r="N171" s="34"/>
      <c r="O171" s="34"/>
      <c r="P171" s="34"/>
      <c r="Q171" s="5"/>
    </row>
    <row r="172" spans="1:17" s="2" customFormat="1" ht="18.75" customHeight="1" x14ac:dyDescent="0.35">
      <c r="A172" s="41" t="s">
        <v>282</v>
      </c>
      <c r="B172" s="15"/>
      <c r="C172" s="34"/>
      <c r="D172" s="34"/>
      <c r="E172" s="34"/>
      <c r="F172" s="28"/>
      <c r="G172" s="28"/>
      <c r="H172" s="28"/>
      <c r="I172" s="28"/>
      <c r="J172" s="34"/>
      <c r="K172" s="34"/>
      <c r="L172" s="34"/>
      <c r="M172" s="34"/>
      <c r="N172" s="34"/>
      <c r="O172" s="34"/>
      <c r="P172" s="34"/>
      <c r="Q172" s="5"/>
    </row>
    <row r="173" spans="1:17" s="2" customFormat="1" ht="24.75" customHeight="1" x14ac:dyDescent="0.35">
      <c r="A173" s="93"/>
      <c r="B173" s="94"/>
      <c r="C173" s="94"/>
      <c r="D173" s="94"/>
      <c r="E173" s="94"/>
      <c r="F173" s="94"/>
      <c r="G173" s="94"/>
      <c r="H173" s="94"/>
      <c r="I173" s="95"/>
      <c r="J173" s="34"/>
      <c r="K173" s="34"/>
      <c r="L173" s="34"/>
      <c r="M173" s="34"/>
      <c r="N173" s="34"/>
      <c r="O173" s="34"/>
      <c r="P173" s="34"/>
      <c r="Q173" s="5"/>
    </row>
    <row r="174" spans="1:17" s="2" customFormat="1" ht="18.75" customHeight="1" x14ac:dyDescent="0.35">
      <c r="A174" s="41" t="s">
        <v>209</v>
      </c>
      <c r="B174" s="15"/>
      <c r="C174" s="34"/>
      <c r="D174" s="34"/>
      <c r="E174" s="34"/>
      <c r="F174" s="28"/>
      <c r="G174" s="28"/>
      <c r="H174" s="28"/>
      <c r="I174" s="28"/>
      <c r="J174" s="34"/>
      <c r="K174" s="34"/>
      <c r="L174" s="34"/>
      <c r="M174" s="34"/>
      <c r="N174" s="34"/>
      <c r="O174" s="34"/>
      <c r="P174" s="34"/>
      <c r="Q174" s="5"/>
    </row>
    <row r="175" spans="1:17" s="2" customFormat="1" ht="49.5" customHeight="1" x14ac:dyDescent="0.35">
      <c r="A175" s="93"/>
      <c r="B175" s="94"/>
      <c r="C175" s="94"/>
      <c r="D175" s="94"/>
      <c r="E175" s="94"/>
      <c r="F175" s="94"/>
      <c r="G175" s="94"/>
      <c r="H175" s="94"/>
      <c r="I175" s="95"/>
      <c r="J175" s="34"/>
      <c r="K175" s="34"/>
      <c r="L175" s="34"/>
      <c r="M175" s="34"/>
      <c r="N175" s="34"/>
      <c r="O175" s="34"/>
      <c r="P175" s="34"/>
      <c r="Q175" s="5"/>
    </row>
    <row r="176" spans="1:17" s="2" customFormat="1" ht="33.75" customHeight="1" x14ac:dyDescent="0.35">
      <c r="A176" s="28"/>
      <c r="B176" s="28"/>
      <c r="C176" s="28"/>
      <c r="D176" s="28"/>
      <c r="E176" s="28"/>
      <c r="F176" s="28"/>
      <c r="G176" s="28"/>
      <c r="H176" s="28"/>
      <c r="I176" s="28"/>
      <c r="J176" s="34"/>
      <c r="K176" s="34"/>
      <c r="L176" s="34"/>
      <c r="M176" s="34"/>
      <c r="N176" s="34"/>
      <c r="O176" s="34"/>
      <c r="P176" s="34"/>
      <c r="Q176" s="5"/>
    </row>
    <row r="177" spans="1:17" s="2" customFormat="1" ht="18.75" customHeight="1" x14ac:dyDescent="0.35">
      <c r="A177" s="41" t="s">
        <v>210</v>
      </c>
      <c r="B177" s="15"/>
      <c r="C177" s="34"/>
      <c r="D177" s="34"/>
      <c r="E177" s="34"/>
      <c r="F177" s="28"/>
      <c r="G177" s="28"/>
      <c r="H177" s="28"/>
      <c r="I177" s="28"/>
      <c r="J177" s="34"/>
      <c r="K177" s="34"/>
      <c r="L177" s="34"/>
      <c r="M177" s="34"/>
      <c r="N177" s="34"/>
      <c r="O177" s="34"/>
      <c r="P177" s="34"/>
      <c r="Q177" s="5"/>
    </row>
    <row r="178" spans="1:17" s="2" customFormat="1" ht="124.5" customHeight="1" x14ac:dyDescent="0.35">
      <c r="A178" s="93"/>
      <c r="B178" s="94"/>
      <c r="C178" s="94"/>
      <c r="D178" s="94"/>
      <c r="E178" s="94"/>
      <c r="F178" s="94"/>
      <c r="G178" s="94"/>
      <c r="H178" s="94"/>
      <c r="I178" s="95"/>
      <c r="J178" s="34"/>
      <c r="K178" s="34"/>
      <c r="L178" s="34"/>
      <c r="M178" s="34"/>
      <c r="N178" s="34"/>
      <c r="O178" s="34"/>
      <c r="P178" s="34"/>
      <c r="Q178" s="5"/>
    </row>
    <row r="179" spans="1:17" s="2" customFormat="1" ht="18.75" customHeight="1" x14ac:dyDescent="0.35">
      <c r="A179" s="28"/>
      <c r="B179" s="28"/>
      <c r="C179" s="28"/>
      <c r="D179" s="28"/>
      <c r="E179" s="28"/>
      <c r="F179" s="28"/>
      <c r="G179" s="28"/>
      <c r="H179" s="28"/>
      <c r="I179" s="28"/>
      <c r="J179" s="34"/>
      <c r="K179" s="34"/>
      <c r="L179" s="34"/>
      <c r="M179" s="34"/>
      <c r="N179" s="34"/>
      <c r="O179" s="34"/>
      <c r="P179" s="34"/>
      <c r="Q179" s="5"/>
    </row>
    <row r="180" spans="1:17" s="2" customFormat="1" ht="18.75" customHeight="1" thickBot="1" x14ac:dyDescent="0.4">
      <c r="A180" s="97" t="s">
        <v>95</v>
      </c>
      <c r="B180" s="97"/>
      <c r="C180" s="97"/>
      <c r="D180" s="97"/>
      <c r="E180" s="97"/>
      <c r="F180" s="97"/>
      <c r="G180" s="97"/>
      <c r="H180" s="97"/>
      <c r="I180" s="97"/>
      <c r="J180" s="34"/>
      <c r="K180" s="34"/>
      <c r="L180" s="34"/>
      <c r="M180" s="34"/>
      <c r="N180" s="34"/>
      <c r="O180" s="34"/>
      <c r="P180" s="34"/>
      <c r="Q180" s="5"/>
    </row>
    <row r="181" spans="1:17" s="2" customFormat="1" ht="18.75" customHeight="1" thickTop="1" x14ac:dyDescent="0.35">
      <c r="A181" s="22"/>
      <c r="B181" s="91" t="s">
        <v>243</v>
      </c>
      <c r="C181" s="91"/>
      <c r="D181" s="91"/>
      <c r="E181" s="91"/>
      <c r="F181" s="91"/>
      <c r="G181" s="91"/>
      <c r="H181" s="91"/>
      <c r="I181" s="91"/>
      <c r="J181" s="34"/>
      <c r="K181" s="34"/>
      <c r="L181" s="34"/>
      <c r="M181" s="34"/>
      <c r="N181" s="34"/>
      <c r="O181" s="34"/>
      <c r="P181" s="34"/>
      <c r="Q181" s="5"/>
    </row>
    <row r="182" spans="1:17" s="2" customFormat="1" ht="18.75" customHeight="1" x14ac:dyDescent="0.35">
      <c r="A182" s="28"/>
      <c r="B182" s="91" t="s">
        <v>244</v>
      </c>
      <c r="C182" s="91"/>
      <c r="D182" s="91"/>
      <c r="E182" s="91"/>
      <c r="F182" s="91"/>
      <c r="G182" s="91"/>
      <c r="H182" s="91"/>
      <c r="I182" s="91"/>
      <c r="J182" s="34"/>
      <c r="K182" s="34"/>
      <c r="L182" s="34"/>
      <c r="M182" s="34"/>
      <c r="N182" s="34"/>
      <c r="O182" s="34"/>
      <c r="P182" s="34"/>
      <c r="Q182" s="5"/>
    </row>
    <row r="183" spans="1:17" s="2" customFormat="1" ht="18.75" customHeight="1" x14ac:dyDescent="0.35">
      <c r="A183" s="55"/>
      <c r="B183" s="91" t="s">
        <v>245</v>
      </c>
      <c r="C183" s="91"/>
      <c r="D183" s="91"/>
      <c r="E183" s="91"/>
      <c r="F183" s="91"/>
      <c r="G183" s="91"/>
      <c r="H183" s="91"/>
      <c r="I183" s="91"/>
      <c r="J183" s="17"/>
      <c r="K183" s="28"/>
      <c r="L183" s="34"/>
      <c r="M183" s="34"/>
      <c r="N183" s="34"/>
      <c r="O183" s="34"/>
      <c r="P183" s="34"/>
      <c r="Q183" s="5"/>
    </row>
    <row r="184" spans="1:17" s="2" customFormat="1" ht="18.75" customHeight="1" x14ac:dyDescent="0.35">
      <c r="A184" s="22"/>
      <c r="B184" s="96" t="s">
        <v>253</v>
      </c>
      <c r="C184" s="96"/>
      <c r="D184" s="96"/>
      <c r="E184" s="96"/>
      <c r="F184" s="96"/>
      <c r="G184" s="96"/>
      <c r="H184" s="96"/>
      <c r="I184" s="96"/>
      <c r="J184" s="17"/>
      <c r="K184" s="28"/>
      <c r="L184" s="34"/>
      <c r="M184" s="34"/>
      <c r="N184" s="34"/>
      <c r="O184" s="34"/>
      <c r="P184" s="34"/>
      <c r="Q184" s="5"/>
    </row>
    <row r="185" spans="1:17" s="2" customFormat="1" ht="18.75" customHeight="1" x14ac:dyDescent="0.35">
      <c r="A185" s="28"/>
      <c r="B185" s="96" t="s">
        <v>251</v>
      </c>
      <c r="C185" s="96"/>
      <c r="D185" s="96"/>
      <c r="E185" s="96"/>
      <c r="F185" s="96"/>
      <c r="G185" s="96"/>
      <c r="H185" s="96"/>
      <c r="I185" s="96"/>
      <c r="J185" s="34"/>
      <c r="K185" s="34"/>
      <c r="L185" s="34"/>
      <c r="M185" s="34"/>
      <c r="N185" s="34"/>
      <c r="O185" s="34"/>
      <c r="P185" s="34"/>
      <c r="Q185" s="5"/>
    </row>
    <row r="186" spans="1:17" s="2" customFormat="1" ht="18.75" customHeight="1" x14ac:dyDescent="0.35">
      <c r="A186" s="20"/>
      <c r="B186" s="96" t="s">
        <v>252</v>
      </c>
      <c r="C186" s="96"/>
      <c r="D186" s="96"/>
      <c r="E186" s="96"/>
      <c r="F186" s="96"/>
      <c r="G186" s="96"/>
      <c r="H186" s="96"/>
      <c r="I186" s="96"/>
      <c r="J186" s="34"/>
      <c r="K186" s="34"/>
      <c r="L186" s="34"/>
      <c r="M186" s="34"/>
      <c r="N186" s="34"/>
      <c r="O186" s="34"/>
      <c r="P186" s="34"/>
      <c r="Q186" s="5"/>
    </row>
    <row r="187" spans="1:17" s="2" customFormat="1" ht="18.75" customHeight="1" x14ac:dyDescent="0.35">
      <c r="A187" s="22"/>
      <c r="B187" s="96" t="s">
        <v>269</v>
      </c>
      <c r="C187" s="96"/>
      <c r="D187" s="96"/>
      <c r="E187" s="96"/>
      <c r="F187" s="96"/>
      <c r="G187" s="96"/>
      <c r="H187" s="96"/>
      <c r="I187" s="96"/>
      <c r="J187" s="34"/>
      <c r="K187" s="34"/>
      <c r="L187" s="34"/>
      <c r="M187" s="34"/>
      <c r="N187" s="34"/>
      <c r="O187" s="34"/>
      <c r="P187" s="34"/>
      <c r="Q187" s="5"/>
    </row>
    <row r="188" spans="1:17" s="2" customFormat="1" ht="18.75" customHeight="1" x14ac:dyDescent="0.3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34"/>
      <c r="L188" s="34"/>
      <c r="M188" s="34"/>
      <c r="N188" s="34"/>
      <c r="O188" s="34"/>
      <c r="P188" s="34"/>
      <c r="Q188" s="5"/>
    </row>
    <row r="189" spans="1:17" s="2" customFormat="1" ht="18.75" customHeight="1" thickBot="1" x14ac:dyDescent="0.4">
      <c r="A189" s="97" t="s">
        <v>135</v>
      </c>
      <c r="B189" s="97"/>
      <c r="C189" s="97"/>
      <c r="D189" s="97"/>
      <c r="E189" s="97"/>
      <c r="F189" s="97"/>
      <c r="G189" s="97"/>
      <c r="H189" s="97"/>
      <c r="I189" s="97"/>
      <c r="J189" s="17"/>
      <c r="K189" s="34"/>
      <c r="L189" s="34"/>
      <c r="M189" s="34"/>
      <c r="N189" s="34"/>
      <c r="O189" s="34"/>
      <c r="P189" s="34"/>
      <c r="Q189" s="5"/>
    </row>
    <row r="190" spans="1:17" s="2" customFormat="1" ht="18.75" customHeight="1" thickTop="1" x14ac:dyDescent="0.35">
      <c r="A190" s="39" t="s">
        <v>136</v>
      </c>
      <c r="B190" s="28"/>
      <c r="C190" s="28"/>
      <c r="D190" s="28"/>
      <c r="E190" s="28"/>
      <c r="F190" s="28"/>
      <c r="G190" s="28"/>
      <c r="H190" s="28"/>
      <c r="I190" s="28"/>
      <c r="J190" s="34"/>
      <c r="K190" s="34"/>
      <c r="L190" s="34"/>
      <c r="M190" s="34"/>
      <c r="N190" s="34"/>
      <c r="O190" s="34"/>
      <c r="P190" s="34"/>
      <c r="Q190" s="5"/>
    </row>
    <row r="191" spans="1:17" s="2" customFormat="1" ht="18.75" customHeight="1" x14ac:dyDescent="0.35">
      <c r="A191" s="24" t="s">
        <v>137</v>
      </c>
      <c r="B191" s="28"/>
      <c r="C191" s="28"/>
      <c r="D191" s="28"/>
      <c r="E191" s="28"/>
      <c r="F191" s="28"/>
      <c r="G191" s="28"/>
      <c r="H191" s="28"/>
      <c r="I191" s="28"/>
      <c r="J191" s="34"/>
      <c r="K191" s="34"/>
      <c r="L191" s="34"/>
      <c r="M191" s="34"/>
      <c r="N191" s="34"/>
      <c r="O191" s="34"/>
      <c r="P191" s="34"/>
      <c r="Q191" s="5"/>
    </row>
    <row r="192" spans="1:17" s="2" customFormat="1" ht="18.75" customHeight="1" x14ac:dyDescent="0.35">
      <c r="A192" s="22"/>
      <c r="B192" s="92" t="s">
        <v>270</v>
      </c>
      <c r="C192" s="92"/>
      <c r="D192" s="92"/>
      <c r="E192" s="92"/>
      <c r="F192" s="92"/>
      <c r="G192" s="92"/>
      <c r="H192" s="92"/>
      <c r="I192" s="92"/>
      <c r="J192" s="34"/>
      <c r="K192" s="34"/>
      <c r="L192" s="34"/>
      <c r="M192" s="34"/>
      <c r="N192" s="34"/>
      <c r="O192" s="34"/>
      <c r="P192" s="34"/>
      <c r="Q192" s="5"/>
    </row>
    <row r="193" spans="1:17" s="2" customFormat="1" ht="18.75" customHeight="1" x14ac:dyDescent="0.35">
      <c r="A193" s="28"/>
      <c r="B193" s="92"/>
      <c r="C193" s="92"/>
      <c r="D193" s="92"/>
      <c r="E193" s="92"/>
      <c r="F193" s="92"/>
      <c r="G193" s="92"/>
      <c r="H193" s="92"/>
      <c r="I193" s="92"/>
      <c r="J193" s="34"/>
      <c r="K193" s="34"/>
      <c r="L193" s="34"/>
      <c r="M193" s="34"/>
      <c r="N193" s="34"/>
      <c r="O193" s="34"/>
      <c r="P193" s="34"/>
      <c r="Q193" s="5"/>
    </row>
    <row r="194" spans="1:17" s="2" customFormat="1" ht="18.75" customHeight="1" x14ac:dyDescent="0.35">
      <c r="A194" s="22"/>
      <c r="B194" s="92" t="s">
        <v>271</v>
      </c>
      <c r="C194" s="92"/>
      <c r="D194" s="92"/>
      <c r="E194" s="92"/>
      <c r="F194" s="92"/>
      <c r="G194" s="92"/>
      <c r="H194" s="92"/>
      <c r="I194" s="92"/>
      <c r="J194" s="34"/>
      <c r="K194" s="34"/>
      <c r="L194" s="34"/>
      <c r="M194" s="34"/>
      <c r="N194" s="34"/>
      <c r="O194" s="34"/>
      <c r="P194" s="34"/>
      <c r="Q194" s="5"/>
    </row>
    <row r="195" spans="1:17" s="2" customFormat="1" ht="18.75" customHeight="1" x14ac:dyDescent="0.35">
      <c r="A195" s="28"/>
      <c r="B195" s="92"/>
      <c r="C195" s="92"/>
      <c r="D195" s="92"/>
      <c r="E195" s="92"/>
      <c r="F195" s="92"/>
      <c r="G195" s="92"/>
      <c r="H195" s="92"/>
      <c r="I195" s="92"/>
      <c r="J195" s="34"/>
      <c r="K195" s="34"/>
      <c r="L195" s="34"/>
      <c r="M195" s="34"/>
      <c r="N195" s="34"/>
      <c r="O195" s="34"/>
      <c r="P195" s="34"/>
      <c r="Q195" s="5"/>
    </row>
    <row r="196" spans="1:17" s="2" customFormat="1" ht="18.75" customHeight="1" x14ac:dyDescent="0.35">
      <c r="A196" s="20"/>
      <c r="B196" s="92"/>
      <c r="C196" s="92"/>
      <c r="D196" s="92"/>
      <c r="E196" s="92"/>
      <c r="F196" s="92"/>
      <c r="G196" s="92"/>
      <c r="H196" s="92"/>
      <c r="I196" s="92"/>
      <c r="J196" s="34"/>
      <c r="K196" s="34"/>
      <c r="L196" s="34"/>
      <c r="M196" s="34"/>
      <c r="N196" s="34"/>
      <c r="O196" s="34"/>
      <c r="P196" s="34"/>
      <c r="Q196" s="6"/>
    </row>
    <row r="197" spans="1:17" s="2" customFormat="1" ht="18.75" customHeight="1" x14ac:dyDescent="0.35">
      <c r="A197" s="22"/>
      <c r="B197" s="92" t="s">
        <v>273</v>
      </c>
      <c r="C197" s="92"/>
      <c r="D197" s="92"/>
      <c r="E197" s="92"/>
      <c r="F197" s="92"/>
      <c r="G197" s="92"/>
      <c r="H197" s="92"/>
      <c r="I197" s="92"/>
      <c r="J197" s="34"/>
      <c r="K197" s="34"/>
      <c r="L197" s="34"/>
      <c r="M197" s="34"/>
      <c r="N197" s="34"/>
      <c r="O197" s="34"/>
      <c r="P197" s="34"/>
      <c r="Q197" s="5"/>
    </row>
    <row r="198" spans="1:17" s="2" customFormat="1" ht="18.75" customHeight="1" x14ac:dyDescent="0.35">
      <c r="A198" s="28"/>
      <c r="B198" s="92"/>
      <c r="C198" s="92"/>
      <c r="D198" s="92"/>
      <c r="E198" s="92"/>
      <c r="F198" s="92"/>
      <c r="G198" s="92"/>
      <c r="H198" s="92"/>
      <c r="I198" s="92"/>
      <c r="J198" s="34"/>
      <c r="K198" s="34"/>
      <c r="L198" s="34"/>
      <c r="M198" s="34"/>
      <c r="N198" s="34"/>
      <c r="O198" s="34"/>
      <c r="P198" s="34"/>
      <c r="Q198" s="5"/>
    </row>
    <row r="199" spans="1:17" s="2" customFormat="1" ht="18.75" customHeight="1" x14ac:dyDescent="0.35">
      <c r="A199" s="22"/>
      <c r="B199" s="92" t="s">
        <v>272</v>
      </c>
      <c r="C199" s="92"/>
      <c r="D199" s="92"/>
      <c r="E199" s="92"/>
      <c r="F199" s="92"/>
      <c r="G199" s="92"/>
      <c r="H199" s="92"/>
      <c r="I199" s="92"/>
      <c r="J199" s="34"/>
      <c r="K199" s="34"/>
      <c r="L199" s="34"/>
      <c r="M199" s="34"/>
      <c r="N199" s="34"/>
      <c r="O199" s="34"/>
      <c r="P199" s="34"/>
      <c r="Q199" s="5"/>
    </row>
    <row r="200" spans="1:17" s="2" customFormat="1" ht="18.75" customHeight="1" x14ac:dyDescent="0.35">
      <c r="A200" s="28"/>
      <c r="B200" s="92"/>
      <c r="C200" s="92"/>
      <c r="D200" s="92"/>
      <c r="E200" s="92"/>
      <c r="F200" s="92"/>
      <c r="G200" s="92"/>
      <c r="H200" s="92"/>
      <c r="I200" s="92"/>
      <c r="J200" s="34"/>
      <c r="K200" s="34"/>
      <c r="L200" s="34"/>
      <c r="M200" s="34"/>
      <c r="N200" s="34"/>
      <c r="O200" s="34"/>
      <c r="P200" s="34"/>
      <c r="Q200" s="5"/>
    </row>
    <row r="201" spans="1:17" s="2" customFormat="1" ht="18.75" customHeight="1" x14ac:dyDescent="0.35">
      <c r="A201" s="22"/>
      <c r="B201" s="92" t="s">
        <v>277</v>
      </c>
      <c r="C201" s="92"/>
      <c r="D201" s="92"/>
      <c r="E201" s="92"/>
      <c r="F201" s="92"/>
      <c r="G201" s="92"/>
      <c r="H201" s="92"/>
      <c r="I201" s="92"/>
      <c r="J201" s="34"/>
      <c r="K201" s="34"/>
      <c r="L201" s="34"/>
      <c r="M201" s="34"/>
      <c r="N201" s="34"/>
      <c r="O201" s="34"/>
      <c r="P201" s="34"/>
      <c r="Q201" s="5"/>
    </row>
    <row r="202" spans="1:17" s="2" customFormat="1" ht="18.75" customHeight="1" x14ac:dyDescent="0.35">
      <c r="A202" s="28"/>
      <c r="B202" s="92"/>
      <c r="C202" s="92"/>
      <c r="D202" s="92"/>
      <c r="E202" s="92"/>
      <c r="F202" s="92"/>
      <c r="G202" s="92"/>
      <c r="H202" s="92"/>
      <c r="I202" s="92"/>
      <c r="J202" s="34"/>
      <c r="K202" s="34"/>
      <c r="L202" s="34"/>
      <c r="M202" s="34"/>
      <c r="N202" s="34"/>
      <c r="O202" s="34"/>
      <c r="P202" s="34"/>
      <c r="Q202" s="5"/>
    </row>
    <row r="203" spans="1:17" s="2" customFormat="1" ht="18.75" customHeight="1" x14ac:dyDescent="0.35">
      <c r="A203" s="28"/>
      <c r="B203" s="92"/>
      <c r="C203" s="92"/>
      <c r="D203" s="92"/>
      <c r="E203" s="92"/>
      <c r="F203" s="92"/>
      <c r="G203" s="92"/>
      <c r="H203" s="92"/>
      <c r="I203" s="92"/>
      <c r="J203" s="34"/>
      <c r="K203" s="34"/>
      <c r="L203" s="34"/>
      <c r="M203" s="34"/>
      <c r="N203" s="34"/>
      <c r="O203" s="34"/>
      <c r="P203" s="34"/>
      <c r="Q203" s="5"/>
    </row>
    <row r="204" spans="1:17" s="2" customFormat="1" ht="18.75" customHeight="1" x14ac:dyDescent="0.35">
      <c r="A204" s="28"/>
      <c r="B204" s="9"/>
      <c r="C204" s="9"/>
      <c r="D204" s="9"/>
      <c r="E204" s="9"/>
      <c r="F204" s="9"/>
      <c r="G204" s="9"/>
      <c r="H204" s="9"/>
      <c r="I204" s="9"/>
      <c r="J204" s="34"/>
      <c r="K204" s="34"/>
      <c r="L204" s="34"/>
      <c r="M204" s="34"/>
      <c r="N204" s="34"/>
      <c r="O204" s="34"/>
      <c r="P204" s="34"/>
      <c r="Q204" s="7"/>
    </row>
    <row r="205" spans="1:17" s="2" customFormat="1" ht="18.75" customHeight="1" x14ac:dyDescent="0.35">
      <c r="A205" s="28"/>
      <c r="B205" s="8"/>
      <c r="C205" s="8"/>
      <c r="D205" s="8"/>
      <c r="E205" s="8"/>
      <c r="F205" s="8"/>
      <c r="G205" s="8"/>
      <c r="H205" s="8"/>
      <c r="I205" s="8"/>
      <c r="J205" s="34"/>
      <c r="K205" s="34"/>
      <c r="L205" s="34"/>
      <c r="M205" s="34"/>
      <c r="N205" s="34"/>
      <c r="O205" s="34"/>
      <c r="P205" s="34"/>
      <c r="Q205" s="5"/>
    </row>
    <row r="206" spans="1:17" s="2" customFormat="1" ht="18.75" customHeight="1" x14ac:dyDescent="0.35">
      <c r="A206" s="22"/>
      <c r="B206" s="92" t="s">
        <v>274</v>
      </c>
      <c r="C206" s="92"/>
      <c r="D206" s="92"/>
      <c r="E206" s="92"/>
      <c r="F206" s="92"/>
      <c r="G206" s="92"/>
      <c r="H206" s="92"/>
      <c r="I206" s="92"/>
      <c r="J206" s="34"/>
      <c r="K206" s="34"/>
      <c r="L206" s="34"/>
      <c r="M206" s="34"/>
      <c r="N206" s="34"/>
      <c r="O206" s="34"/>
      <c r="P206" s="34"/>
      <c r="Q206" s="5"/>
    </row>
    <row r="207" spans="1:17" s="2" customFormat="1" ht="18.75" customHeight="1" x14ac:dyDescent="0.35">
      <c r="A207" s="28"/>
      <c r="B207" s="92"/>
      <c r="C207" s="92"/>
      <c r="D207" s="92"/>
      <c r="E207" s="92"/>
      <c r="F207" s="92"/>
      <c r="G207" s="92"/>
      <c r="H207" s="92"/>
      <c r="I207" s="92"/>
      <c r="J207" s="34"/>
      <c r="K207" s="34"/>
      <c r="L207" s="34"/>
      <c r="M207" s="34"/>
      <c r="N207" s="34"/>
      <c r="O207" s="34"/>
      <c r="P207" s="34"/>
      <c r="Q207" s="5"/>
    </row>
    <row r="208" spans="1:17" s="2" customFormat="1" ht="18.75" customHeight="1" x14ac:dyDescent="0.35">
      <c r="A208" s="22"/>
      <c r="B208" s="92" t="s">
        <v>275</v>
      </c>
      <c r="C208" s="92"/>
      <c r="D208" s="92"/>
      <c r="E208" s="92"/>
      <c r="F208" s="92"/>
      <c r="G208" s="92"/>
      <c r="H208" s="92"/>
      <c r="I208" s="92"/>
      <c r="J208" s="34"/>
      <c r="K208" s="34"/>
      <c r="L208" s="34"/>
      <c r="M208" s="34"/>
      <c r="N208" s="34"/>
      <c r="O208" s="34"/>
      <c r="P208" s="34"/>
      <c r="Q208" s="6"/>
    </row>
    <row r="209" spans="1:17" s="2" customFormat="1" ht="18.75" customHeight="1" x14ac:dyDescent="0.35">
      <c r="A209" s="28"/>
      <c r="B209" s="92"/>
      <c r="C209" s="92"/>
      <c r="D209" s="92"/>
      <c r="E209" s="92"/>
      <c r="F209" s="92"/>
      <c r="G209" s="92"/>
      <c r="H209" s="92"/>
      <c r="I209" s="92"/>
      <c r="J209" s="34"/>
      <c r="K209" s="34"/>
      <c r="L209" s="34"/>
      <c r="M209" s="34"/>
      <c r="N209" s="34"/>
      <c r="O209" s="34"/>
      <c r="P209" s="34"/>
      <c r="Q209" s="6"/>
    </row>
    <row r="210" spans="1:17" s="2" customFormat="1" ht="18.75" customHeight="1" x14ac:dyDescent="0.35">
      <c r="A210" s="28"/>
      <c r="B210" s="92"/>
      <c r="C210" s="92"/>
      <c r="D210" s="92"/>
      <c r="E210" s="92"/>
      <c r="F210" s="92"/>
      <c r="G210" s="92"/>
      <c r="H210" s="92"/>
      <c r="I210" s="92"/>
      <c r="J210" s="34"/>
      <c r="K210" s="34"/>
      <c r="L210" s="34"/>
      <c r="M210" s="34"/>
      <c r="N210" s="34"/>
      <c r="O210" s="34"/>
      <c r="P210" s="34"/>
      <c r="Q210" s="6"/>
    </row>
    <row r="211" spans="1:17" s="2" customFormat="1" ht="18.75" customHeight="1" x14ac:dyDescent="0.35">
      <c r="A211" s="28"/>
      <c r="B211" s="92"/>
      <c r="C211" s="92"/>
      <c r="D211" s="92"/>
      <c r="E211" s="92"/>
      <c r="F211" s="92"/>
      <c r="G211" s="92"/>
      <c r="H211" s="92"/>
      <c r="I211" s="92"/>
      <c r="J211" s="34"/>
      <c r="K211" s="34"/>
      <c r="L211" s="34"/>
      <c r="M211" s="34"/>
      <c r="N211" s="34"/>
      <c r="O211" s="34"/>
      <c r="P211" s="34"/>
      <c r="Q211" s="6"/>
    </row>
    <row r="212" spans="1:17" s="2" customFormat="1" ht="18.75" customHeight="1" x14ac:dyDescent="0.35">
      <c r="A212" s="22"/>
      <c r="B212" s="91" t="s">
        <v>138</v>
      </c>
      <c r="C212" s="91"/>
      <c r="D212" s="91"/>
      <c r="E212" s="91"/>
      <c r="F212" s="91"/>
      <c r="G212" s="91"/>
      <c r="H212" s="91"/>
      <c r="I212" s="91"/>
      <c r="J212" s="34"/>
      <c r="K212" s="34"/>
      <c r="L212" s="34"/>
      <c r="M212" s="34"/>
      <c r="N212" s="34"/>
      <c r="O212" s="34"/>
      <c r="P212" s="34"/>
      <c r="Q212" s="5"/>
    </row>
    <row r="213" spans="1:17" s="2" customFormat="1" ht="18.75" customHeight="1" x14ac:dyDescent="0.35">
      <c r="A213" s="22"/>
      <c r="B213" s="92" t="s">
        <v>449</v>
      </c>
      <c r="C213" s="92"/>
      <c r="D213" s="92"/>
      <c r="E213" s="92"/>
      <c r="F213" s="92"/>
      <c r="G213" s="92"/>
      <c r="H213" s="92"/>
      <c r="I213" s="92"/>
      <c r="J213" s="34"/>
      <c r="K213" s="34"/>
      <c r="L213" s="34"/>
      <c r="M213" s="34"/>
      <c r="N213" s="34"/>
      <c r="O213" s="34"/>
      <c r="P213" s="34"/>
      <c r="Q213" s="5"/>
    </row>
    <row r="214" spans="1:17" s="2" customFormat="1" ht="18.75" customHeight="1" x14ac:dyDescent="0.35">
      <c r="A214" s="28"/>
      <c r="B214" s="92"/>
      <c r="C214" s="92"/>
      <c r="D214" s="92"/>
      <c r="E214" s="92"/>
      <c r="F214" s="92"/>
      <c r="G214" s="92"/>
      <c r="H214" s="92"/>
      <c r="I214" s="92"/>
      <c r="J214" s="34"/>
      <c r="K214" s="34"/>
      <c r="L214" s="34"/>
      <c r="M214" s="34"/>
      <c r="N214" s="34"/>
      <c r="O214" s="34"/>
      <c r="P214" s="34"/>
      <c r="Q214" s="5"/>
    </row>
    <row r="215" spans="1:17" s="2" customFormat="1" ht="18.75" customHeight="1" x14ac:dyDescent="0.35">
      <c r="A215" s="98" t="s">
        <v>255</v>
      </c>
      <c r="B215" s="98"/>
      <c r="C215" s="98"/>
      <c r="D215" s="98"/>
      <c r="E215" s="98"/>
      <c r="F215" s="98"/>
      <c r="G215" s="98"/>
      <c r="H215" s="98"/>
      <c r="I215" s="98"/>
      <c r="J215" s="28"/>
      <c r="K215" s="28"/>
      <c r="L215" s="28"/>
      <c r="M215" s="28"/>
      <c r="N215" s="34"/>
      <c r="O215" s="34"/>
      <c r="P215" s="34"/>
      <c r="Q215" s="5"/>
    </row>
    <row r="216" spans="1:17" s="2" customFormat="1" ht="18.75" customHeight="1" x14ac:dyDescent="0.35">
      <c r="A216" s="91" t="s">
        <v>254</v>
      </c>
      <c r="B216" s="91"/>
      <c r="C216" s="91"/>
      <c r="D216" s="91"/>
      <c r="E216" s="91"/>
      <c r="F216" s="91"/>
      <c r="G216" s="91"/>
      <c r="H216" s="91"/>
      <c r="I216" s="91"/>
      <c r="J216" s="34"/>
      <c r="K216" s="34"/>
      <c r="L216" s="34"/>
      <c r="M216" s="34"/>
      <c r="N216" s="34"/>
      <c r="O216" s="34"/>
      <c r="P216" s="34"/>
      <c r="Q216" s="5"/>
    </row>
    <row r="217" spans="1:17" s="2" customFormat="1" ht="38.25" customHeight="1" x14ac:dyDescent="0.35">
      <c r="A217" s="93"/>
      <c r="B217" s="94"/>
      <c r="C217" s="94"/>
      <c r="D217" s="94"/>
      <c r="E217" s="94"/>
      <c r="F217" s="94"/>
      <c r="G217" s="94"/>
      <c r="H217" s="94"/>
      <c r="I217" s="95"/>
      <c r="J217" s="34"/>
      <c r="K217" s="34"/>
      <c r="L217" s="34"/>
      <c r="M217" s="34"/>
      <c r="N217" s="34"/>
      <c r="O217" s="34"/>
      <c r="P217" s="34"/>
      <c r="Q217" s="5"/>
    </row>
    <row r="218" spans="1:17" s="2" customFormat="1" ht="18.75" customHeight="1" x14ac:dyDescent="0.35">
      <c r="A218" s="99" t="s">
        <v>432</v>
      </c>
      <c r="B218" s="99"/>
      <c r="C218" s="99"/>
      <c r="D218" s="99"/>
      <c r="E218" s="99"/>
      <c r="F218" s="99"/>
      <c r="G218" s="99"/>
      <c r="H218" s="99"/>
      <c r="I218" s="99"/>
      <c r="J218" s="34"/>
      <c r="K218" s="34"/>
      <c r="L218" s="34"/>
      <c r="M218" s="34"/>
      <c r="N218" s="34"/>
      <c r="O218" s="34"/>
      <c r="P218" s="34"/>
      <c r="Q218" s="5"/>
    </row>
    <row r="219" spans="1:17" s="2" customFormat="1" ht="35.25" customHeight="1" x14ac:dyDescent="0.35">
      <c r="A219" s="93"/>
      <c r="B219" s="94"/>
      <c r="C219" s="94"/>
      <c r="D219" s="94"/>
      <c r="E219" s="94"/>
      <c r="F219" s="94"/>
      <c r="G219" s="94"/>
      <c r="H219" s="94"/>
      <c r="I219" s="95"/>
      <c r="J219" s="34"/>
      <c r="K219" s="34"/>
      <c r="L219" s="34"/>
      <c r="M219" s="34"/>
      <c r="N219" s="34"/>
      <c r="O219" s="34"/>
      <c r="P219" s="34"/>
      <c r="Q219" s="5"/>
    </row>
    <row r="220" spans="1:17" s="2" customFormat="1" ht="20.100000000000001" customHeight="1" x14ac:dyDescent="0.35">
      <c r="A220" s="100" t="s">
        <v>256</v>
      </c>
      <c r="B220" s="100"/>
      <c r="C220" s="100"/>
      <c r="D220" s="100"/>
      <c r="E220" s="100"/>
      <c r="F220" s="100"/>
      <c r="G220" s="100"/>
      <c r="H220" s="100"/>
      <c r="I220" s="100"/>
      <c r="J220" s="17"/>
      <c r="K220" s="17"/>
      <c r="L220" s="17"/>
      <c r="M220" s="17"/>
      <c r="N220" s="17"/>
      <c r="O220" s="17"/>
      <c r="P220" s="17"/>
    </row>
    <row r="221" spans="1:17" s="2" customFormat="1" ht="20.100000000000001" customHeight="1" x14ac:dyDescent="0.35">
      <c r="A221" s="91" t="s">
        <v>257</v>
      </c>
      <c r="B221" s="91"/>
      <c r="C221" s="91"/>
      <c r="D221" s="91"/>
      <c r="E221" s="91"/>
      <c r="F221" s="91"/>
      <c r="G221" s="91"/>
      <c r="H221" s="91"/>
      <c r="I221" s="91"/>
      <c r="J221" s="17"/>
      <c r="K221" s="17"/>
      <c r="L221" s="17"/>
      <c r="M221" s="17"/>
      <c r="N221" s="17"/>
      <c r="O221" s="17"/>
      <c r="P221" s="17"/>
    </row>
    <row r="222" spans="1:17" s="2" customFormat="1" ht="20.100000000000001" customHeight="1" x14ac:dyDescent="0.35">
      <c r="A222" s="91" t="s">
        <v>258</v>
      </c>
      <c r="B222" s="91"/>
      <c r="C222" s="91"/>
      <c r="D222" s="91"/>
      <c r="E222" s="91"/>
      <c r="F222" s="91"/>
      <c r="G222" s="91"/>
      <c r="H222" s="91"/>
      <c r="I222" s="91"/>
      <c r="J222" s="17"/>
      <c r="K222" s="17"/>
      <c r="L222" s="17"/>
      <c r="M222" s="17"/>
      <c r="N222" s="17"/>
      <c r="O222" s="17"/>
      <c r="P222" s="17"/>
    </row>
    <row r="223" spans="1:17" s="2" customFormat="1" ht="20.100000000000001" customHeight="1" x14ac:dyDescent="0.35">
      <c r="A223" s="91"/>
      <c r="B223" s="91"/>
      <c r="C223" s="91"/>
      <c r="D223" s="91"/>
      <c r="E223" s="91"/>
      <c r="F223" s="91"/>
      <c r="G223" s="91"/>
      <c r="H223" s="91"/>
      <c r="I223" s="91"/>
      <c r="J223" s="17"/>
      <c r="K223" s="17"/>
      <c r="L223" s="17"/>
      <c r="M223" s="17"/>
      <c r="N223" s="17"/>
      <c r="O223" s="17"/>
      <c r="P223" s="17"/>
    </row>
    <row r="224" spans="1:17" s="2" customFormat="1" ht="20.100000000000001" customHeight="1" x14ac:dyDescent="0.35">
      <c r="A224" s="91" t="s">
        <v>259</v>
      </c>
      <c r="B224" s="91"/>
      <c r="C224" s="91"/>
      <c r="D224" s="91"/>
      <c r="E224" s="91"/>
      <c r="F224" s="91"/>
      <c r="G224" s="91"/>
      <c r="H224" s="91"/>
      <c r="I224" s="91"/>
      <c r="J224" s="17"/>
      <c r="K224" s="17"/>
      <c r="L224" s="17"/>
      <c r="M224" s="17"/>
      <c r="N224" s="17"/>
      <c r="O224" s="17"/>
      <c r="P224" s="17"/>
    </row>
    <row r="225" spans="1:16" s="2" customFormat="1" ht="20.100000000000001" customHeight="1" x14ac:dyDescent="0.35">
      <c r="A225" s="91" t="s">
        <v>278</v>
      </c>
      <c r="B225" s="91"/>
      <c r="C225" s="91"/>
      <c r="D225" s="91"/>
      <c r="E225" s="91"/>
      <c r="F225" s="91"/>
      <c r="G225" s="91"/>
      <c r="H225" s="91"/>
      <c r="I225" s="91"/>
      <c r="J225" s="17"/>
      <c r="K225" s="17"/>
      <c r="L225" s="17"/>
      <c r="M225" s="17"/>
      <c r="N225" s="17"/>
      <c r="O225" s="17"/>
      <c r="P225" s="17"/>
    </row>
    <row r="226" spans="1:16" s="2" customFormat="1" ht="20.100000000000001" customHeight="1" x14ac:dyDescent="0.35">
      <c r="A226" s="91"/>
      <c r="B226" s="91"/>
      <c r="C226" s="91"/>
      <c r="D226" s="91"/>
      <c r="E226" s="91"/>
      <c r="F226" s="91"/>
      <c r="G226" s="91"/>
      <c r="H226" s="91"/>
      <c r="I226" s="91"/>
      <c r="J226" s="17"/>
      <c r="K226" s="17"/>
      <c r="L226" s="17"/>
      <c r="M226" s="17"/>
      <c r="N226" s="17"/>
      <c r="O226" s="17"/>
      <c r="P226" s="17"/>
    </row>
    <row r="227" spans="1:16" s="2" customFormat="1" ht="20.100000000000001" customHeight="1" x14ac:dyDescent="0.35">
      <c r="A227" s="91" t="s">
        <v>260</v>
      </c>
      <c r="B227" s="91"/>
      <c r="C227" s="91"/>
      <c r="D227" s="91"/>
      <c r="E227" s="91"/>
      <c r="F227" s="91"/>
      <c r="G227" s="91"/>
      <c r="H227" s="91"/>
      <c r="I227" s="91"/>
      <c r="J227" s="17"/>
      <c r="K227" s="17"/>
      <c r="L227" s="17"/>
      <c r="M227" s="17"/>
      <c r="N227" s="17"/>
      <c r="O227" s="17"/>
      <c r="P227" s="17"/>
    </row>
    <row r="228" spans="1:16" s="2" customFormat="1" ht="20.100000000000001" customHeight="1" x14ac:dyDescent="0.35">
      <c r="A228" s="91" t="s">
        <v>261</v>
      </c>
      <c r="B228" s="91"/>
      <c r="C228" s="91"/>
      <c r="D228" s="91"/>
      <c r="E228" s="91"/>
      <c r="F228" s="91"/>
      <c r="G228" s="91"/>
      <c r="H228" s="91"/>
      <c r="I228" s="91"/>
      <c r="J228" s="17"/>
      <c r="K228" s="17"/>
      <c r="L228" s="17"/>
      <c r="M228" s="17"/>
      <c r="N228" s="17"/>
      <c r="O228" s="17"/>
      <c r="P228" s="17"/>
    </row>
    <row r="229" spans="1:16" s="2" customFormat="1" ht="20.100000000000001" customHeight="1" x14ac:dyDescent="0.35">
      <c r="A229" s="91" t="s">
        <v>262</v>
      </c>
      <c r="B229" s="91"/>
      <c r="C229" s="91"/>
      <c r="D229" s="91"/>
      <c r="E229" s="91"/>
      <c r="F229" s="91"/>
      <c r="G229" s="91"/>
      <c r="H229" s="91"/>
      <c r="I229" s="91"/>
      <c r="J229" s="17"/>
      <c r="K229" s="17"/>
      <c r="L229" s="17"/>
      <c r="M229" s="17"/>
      <c r="N229" s="17"/>
      <c r="O229" s="17"/>
      <c r="P229" s="17"/>
    </row>
    <row r="230" spans="1:16" s="2" customFormat="1" ht="20.100000000000001" customHeight="1" x14ac:dyDescent="0.35">
      <c r="A230" s="91" t="s">
        <v>263</v>
      </c>
      <c r="B230" s="91"/>
      <c r="C230" s="91"/>
      <c r="D230" s="91"/>
      <c r="E230" s="91"/>
      <c r="F230" s="91"/>
      <c r="G230" s="91"/>
      <c r="H230" s="91"/>
      <c r="I230" s="91"/>
      <c r="J230" s="17"/>
      <c r="K230" s="17"/>
      <c r="L230" s="17"/>
      <c r="M230" s="17"/>
      <c r="N230" s="17"/>
      <c r="O230" s="17"/>
      <c r="P230" s="17"/>
    </row>
    <row r="231" spans="1:16" s="2" customFormat="1" ht="20.100000000000001" customHeight="1" x14ac:dyDescent="0.35">
      <c r="A231" s="91" t="s">
        <v>264</v>
      </c>
      <c r="B231" s="91"/>
      <c r="C231" s="91"/>
      <c r="D231" s="91"/>
      <c r="E231" s="91"/>
      <c r="F231" s="91"/>
      <c r="G231" s="91"/>
      <c r="H231" s="91"/>
      <c r="I231" s="91"/>
      <c r="J231" s="17"/>
      <c r="K231" s="17"/>
      <c r="L231" s="17"/>
      <c r="M231" s="17"/>
      <c r="N231" s="17"/>
      <c r="O231" s="17"/>
      <c r="P231" s="17"/>
    </row>
    <row r="232" spans="1:16" ht="20.100000000000001" customHeight="1" x14ac:dyDescent="0.25">
      <c r="A232" s="17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ht="20.100000000000001" customHeight="1" x14ac:dyDescent="0.25">
      <c r="A233" s="88" t="s">
        <v>265</v>
      </c>
      <c r="B233" s="88"/>
      <c r="C233" s="88"/>
      <c r="D233" s="88"/>
      <c r="E233" s="88"/>
      <c r="F233" s="88"/>
      <c r="G233" s="88"/>
      <c r="H233" s="88"/>
      <c r="I233" s="88"/>
      <c r="J233" s="10"/>
      <c r="K233" s="10"/>
      <c r="L233" s="10"/>
      <c r="M233" s="10"/>
      <c r="N233" s="10"/>
      <c r="O233" s="10"/>
      <c r="P233" s="10"/>
    </row>
    <row r="234" spans="1:16" ht="20.100000000000001" customHeight="1" x14ac:dyDescent="0.25">
      <c r="A234" s="88" t="s">
        <v>266</v>
      </c>
      <c r="B234" s="88"/>
      <c r="C234" s="88"/>
      <c r="D234" s="88"/>
      <c r="E234" s="88"/>
      <c r="F234" s="88"/>
      <c r="G234" s="88"/>
      <c r="H234" s="88"/>
      <c r="I234" s="88"/>
      <c r="J234" s="10"/>
      <c r="K234" s="10"/>
      <c r="L234" s="10"/>
      <c r="M234" s="10"/>
      <c r="N234" s="10"/>
      <c r="O234" s="10"/>
      <c r="P234" s="10"/>
    </row>
    <row r="235" spans="1:16" ht="20.100000000000001" customHeight="1" x14ac:dyDescent="0.25">
      <c r="A235" s="56" t="s">
        <v>139</v>
      </c>
      <c r="B235" s="10"/>
      <c r="C235" s="89"/>
      <c r="D235" s="89"/>
      <c r="E235" s="89"/>
      <c r="F235" s="89"/>
      <c r="G235" s="89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ht="20.100000000000001" customHeight="1" x14ac:dyDescent="0.25">
      <c r="A236" s="56" t="s">
        <v>140</v>
      </c>
      <c r="B236" s="10"/>
      <c r="C236" s="90"/>
      <c r="D236" s="90"/>
      <c r="E236" s="90"/>
      <c r="F236" s="90"/>
      <c r="G236" s="9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ht="20.100000000000001" customHeight="1" x14ac:dyDescent="0.25">
      <c r="A237" s="56"/>
      <c r="B237" s="10"/>
      <c r="C237" s="80" t="s">
        <v>447</v>
      </c>
      <c r="D237" s="80"/>
      <c r="E237" s="80"/>
      <c r="F237" s="80"/>
      <c r="G237" s="8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ht="20.100000000000001" customHeight="1" x14ac:dyDescent="0.25">
      <c r="A238" s="56" t="s">
        <v>141</v>
      </c>
      <c r="B238" s="10"/>
      <c r="C238" s="89"/>
      <c r="D238" s="8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ht="20.100000000000001" customHeight="1" x14ac:dyDescent="0.25">
      <c r="A239" s="56" t="s">
        <v>142</v>
      </c>
      <c r="B239" s="10"/>
      <c r="C239" s="89"/>
      <c r="D239" s="89"/>
      <c r="E239" s="89"/>
      <c r="F239" s="89"/>
      <c r="G239" s="89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ht="20.100000000000001" customHeight="1" x14ac:dyDescent="0.25">
      <c r="A240" s="56" t="s">
        <v>143</v>
      </c>
      <c r="B240" s="10"/>
      <c r="C240" s="89"/>
      <c r="D240" s="89"/>
      <c r="E240" s="89"/>
      <c r="F240" s="89"/>
      <c r="G240" s="89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ht="20.100000000000001" customHeight="1" x14ac:dyDescent="0.25">
      <c r="A241" s="56" t="s">
        <v>141</v>
      </c>
      <c r="B241" s="10"/>
      <c r="C241" s="90"/>
      <c r="D241" s="9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ht="20.100000000000001" customHeight="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ht="20.100000000000001" customHeight="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ht="20.100000000000001" customHeight="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ht="20.100000000000001" customHeight="1" x14ac:dyDescent="0.25"/>
    <row r="246" spans="1:16" ht="20.100000000000001" customHeight="1" x14ac:dyDescent="0.25"/>
    <row r="247" spans="1:16" ht="20.100000000000001" customHeight="1" x14ac:dyDescent="0.25"/>
    <row r="248" spans="1:16" ht="20.100000000000001" customHeight="1" x14ac:dyDescent="0.25"/>
    <row r="249" spans="1:16" ht="20.100000000000001" customHeight="1" x14ac:dyDescent="0.25"/>
    <row r="250" spans="1:16" ht="20.100000000000001" customHeight="1" x14ac:dyDescent="0.25"/>
  </sheetData>
  <sheetProtection formatCells="0" selectLockedCells="1"/>
  <mergeCells count="212">
    <mergeCell ref="G22:I22"/>
    <mergeCell ref="L144:O144"/>
    <mergeCell ref="H148:I148"/>
    <mergeCell ref="K148:L148"/>
    <mergeCell ref="J154:L154"/>
    <mergeCell ref="A147:D147"/>
    <mergeCell ref="F147:G147"/>
    <mergeCell ref="A148:D148"/>
    <mergeCell ref="E154:F154"/>
    <mergeCell ref="A117:I117"/>
    <mergeCell ref="I133:J133"/>
    <mergeCell ref="B136:C136"/>
    <mergeCell ref="G136:H136"/>
    <mergeCell ref="B138:C138"/>
    <mergeCell ref="I138:J138"/>
    <mergeCell ref="E118:I118"/>
    <mergeCell ref="A119:I119"/>
    <mergeCell ref="B128:C128"/>
    <mergeCell ref="B129:C129"/>
    <mergeCell ref="B134:C134"/>
    <mergeCell ref="C144:D144"/>
    <mergeCell ref="F145:G145"/>
    <mergeCell ref="A145:D145"/>
    <mergeCell ref="A146:D146"/>
    <mergeCell ref="F146:G146"/>
    <mergeCell ref="B100:C100"/>
    <mergeCell ref="A102:I102"/>
    <mergeCell ref="C105:D105"/>
    <mergeCell ref="A110:I110"/>
    <mergeCell ref="A112:I112"/>
    <mergeCell ref="A108:I108"/>
    <mergeCell ref="F114:I114"/>
    <mergeCell ref="A115:I115"/>
    <mergeCell ref="E116:I116"/>
    <mergeCell ref="D100:F100"/>
    <mergeCell ref="G100:H100"/>
    <mergeCell ref="D106:I106"/>
    <mergeCell ref="F144:G144"/>
    <mergeCell ref="O93:P93"/>
    <mergeCell ref="B96:C96"/>
    <mergeCell ref="J96:K96"/>
    <mergeCell ref="N96:P96"/>
    <mergeCell ref="B92:C92"/>
    <mergeCell ref="G92:H92"/>
    <mergeCell ref="K92:L92"/>
    <mergeCell ref="N92:O92"/>
    <mergeCell ref="B93:C93"/>
    <mergeCell ref="J93:K93"/>
    <mergeCell ref="L93:M93"/>
    <mergeCell ref="D94:F94"/>
    <mergeCell ref="G94:H94"/>
    <mergeCell ref="D96:F96"/>
    <mergeCell ref="G96:H96"/>
    <mergeCell ref="D92:F92"/>
    <mergeCell ref="D93:F93"/>
    <mergeCell ref="G93:H93"/>
    <mergeCell ref="M40:O40"/>
    <mergeCell ref="C37:I37"/>
    <mergeCell ref="E79:F79"/>
    <mergeCell ref="B86:C86"/>
    <mergeCell ref="J83:K83"/>
    <mergeCell ref="B84:C84"/>
    <mergeCell ref="D84:F84"/>
    <mergeCell ref="G84:H84"/>
    <mergeCell ref="J84:K84"/>
    <mergeCell ref="B85:C85"/>
    <mergeCell ref="B83:C83"/>
    <mergeCell ref="D83:F83"/>
    <mergeCell ref="G83:H83"/>
    <mergeCell ref="G85:H85"/>
    <mergeCell ref="C50:D50"/>
    <mergeCell ref="A60:B60"/>
    <mergeCell ref="C60:D60"/>
    <mergeCell ref="F46:I46"/>
    <mergeCell ref="G55:I55"/>
    <mergeCell ref="C81:I81"/>
    <mergeCell ref="J85:K85"/>
    <mergeCell ref="A39:I39"/>
    <mergeCell ref="E55:F55"/>
    <mergeCell ref="D56:F56"/>
    <mergeCell ref="A3:I3"/>
    <mergeCell ref="A4:I4"/>
    <mergeCell ref="B11:E11"/>
    <mergeCell ref="G10:I10"/>
    <mergeCell ref="G11:I11"/>
    <mergeCell ref="C12:D12"/>
    <mergeCell ref="A8:I8"/>
    <mergeCell ref="B35:D35"/>
    <mergeCell ref="B36:D36"/>
    <mergeCell ref="H17:I17"/>
    <mergeCell ref="B10:E10"/>
    <mergeCell ref="A16:C16"/>
    <mergeCell ref="E16:F16"/>
    <mergeCell ref="H16:I16"/>
    <mergeCell ref="G19:I19"/>
    <mergeCell ref="G20:I20"/>
    <mergeCell ref="C18:E18"/>
    <mergeCell ref="F24:I24"/>
    <mergeCell ref="G29:I29"/>
    <mergeCell ref="F35:I35"/>
    <mergeCell ref="F36:I36"/>
    <mergeCell ref="A18:B18"/>
    <mergeCell ref="G18:I18"/>
    <mergeCell ref="C19:E19"/>
    <mergeCell ref="C49:D49"/>
    <mergeCell ref="H61:I61"/>
    <mergeCell ref="A62:I62"/>
    <mergeCell ref="C89:I89"/>
    <mergeCell ref="B87:C87"/>
    <mergeCell ref="D87:F87"/>
    <mergeCell ref="G87:H87"/>
    <mergeCell ref="B88:C88"/>
    <mergeCell ref="D88:F88"/>
    <mergeCell ref="G88:H88"/>
    <mergeCell ref="D86:F86"/>
    <mergeCell ref="G86:H86"/>
    <mergeCell ref="D14:F14"/>
    <mergeCell ref="H14:I14"/>
    <mergeCell ref="D15:F15"/>
    <mergeCell ref="H15:I15"/>
    <mergeCell ref="A17:C17"/>
    <mergeCell ref="E17:F17"/>
    <mergeCell ref="A80:B80"/>
    <mergeCell ref="D80:E80"/>
    <mergeCell ref="D85:F85"/>
    <mergeCell ref="A58:I58"/>
    <mergeCell ref="C51:D51"/>
    <mergeCell ref="A61:G61"/>
    <mergeCell ref="A37:B37"/>
    <mergeCell ref="D20:E20"/>
    <mergeCell ref="D21:E21"/>
    <mergeCell ref="A22:B22"/>
    <mergeCell ref="A21:C21"/>
    <mergeCell ref="F28:G28"/>
    <mergeCell ref="A29:D29"/>
    <mergeCell ref="F32:G32"/>
    <mergeCell ref="D33:I33"/>
    <mergeCell ref="B31:E31"/>
    <mergeCell ref="A20:C20"/>
    <mergeCell ref="A70:I70"/>
    <mergeCell ref="B192:I193"/>
    <mergeCell ref="B194:I196"/>
    <mergeCell ref="H31:I31"/>
    <mergeCell ref="A64:I64"/>
    <mergeCell ref="A71:I71"/>
    <mergeCell ref="C168:D168"/>
    <mergeCell ref="C167:D167"/>
    <mergeCell ref="C166:D166"/>
    <mergeCell ref="C169:D169"/>
    <mergeCell ref="C170:E170"/>
    <mergeCell ref="C171:E171"/>
    <mergeCell ref="B97:C97"/>
    <mergeCell ref="D97:F97"/>
    <mergeCell ref="D98:F98"/>
    <mergeCell ref="D99:F99"/>
    <mergeCell ref="G97:H97"/>
    <mergeCell ref="G98:H98"/>
    <mergeCell ref="G99:H99"/>
    <mergeCell ref="B98:C98"/>
    <mergeCell ref="B99:C99"/>
    <mergeCell ref="A73:I73"/>
    <mergeCell ref="A75:I75"/>
    <mergeCell ref="A76:I76"/>
    <mergeCell ref="A158:I158"/>
    <mergeCell ref="C241:D241"/>
    <mergeCell ref="A121:I121"/>
    <mergeCell ref="A173:I173"/>
    <mergeCell ref="A175:I175"/>
    <mergeCell ref="A224:I224"/>
    <mergeCell ref="A225:I225"/>
    <mergeCell ref="A226:I226"/>
    <mergeCell ref="A227:I227"/>
    <mergeCell ref="A228:I228"/>
    <mergeCell ref="A229:I229"/>
    <mergeCell ref="A230:I230"/>
    <mergeCell ref="A231:I231"/>
    <mergeCell ref="A233:I233"/>
    <mergeCell ref="A216:I216"/>
    <mergeCell ref="A215:I215"/>
    <mergeCell ref="A218:I218"/>
    <mergeCell ref="A219:I219"/>
    <mergeCell ref="A220:I220"/>
    <mergeCell ref="B197:I198"/>
    <mergeCell ref="B199:I200"/>
    <mergeCell ref="B201:I203"/>
    <mergeCell ref="B206:I207"/>
    <mergeCell ref="B208:I211"/>
    <mergeCell ref="A221:I221"/>
    <mergeCell ref="A5:I5"/>
    <mergeCell ref="A6:I6"/>
    <mergeCell ref="A27:I27"/>
    <mergeCell ref="A234:I234"/>
    <mergeCell ref="C239:G239"/>
    <mergeCell ref="C235:G235"/>
    <mergeCell ref="C236:G236"/>
    <mergeCell ref="C238:D238"/>
    <mergeCell ref="C240:G240"/>
    <mergeCell ref="A222:I222"/>
    <mergeCell ref="A223:I223"/>
    <mergeCell ref="B212:I212"/>
    <mergeCell ref="B213:I214"/>
    <mergeCell ref="A217:I217"/>
    <mergeCell ref="A178:I178"/>
    <mergeCell ref="B184:I184"/>
    <mergeCell ref="B185:I185"/>
    <mergeCell ref="B186:I186"/>
    <mergeCell ref="B187:I187"/>
    <mergeCell ref="A189:I189"/>
    <mergeCell ref="A180:I180"/>
    <mergeCell ref="B181:I181"/>
    <mergeCell ref="B182:I182"/>
    <mergeCell ref="B183:I183"/>
  </mergeCells>
  <dataValidations count="36">
    <dataValidation type="list" showInputMessage="1" showErrorMessage="1" errorTitle="Gender" error="Please enter male, female or other" prompt="Please choose male, female or other" sqref="B12">
      <formula1>Gender</formula1>
    </dataValidation>
    <dataValidation type="whole" operator="greaterThanOrEqual" showInputMessage="1" showErrorMessage="1" prompt="NOTE: You must be at least 18 but less than 36 years old to make the necessary visa application." sqref="E12">
      <formula1>1</formula1>
    </dataValidation>
    <dataValidation allowBlank="1" showInputMessage="1" showErrorMessage="1" error="Enter the full four numbers of the year." prompt="NOTE: Your passport must be valid for at least a year from your arrival date." sqref="E22"/>
    <dataValidation allowBlank="1" showInputMessage="1" showErrorMessage="1" prompt="Please list countries of citizenship" sqref="D28 M24:P27"/>
    <dataValidation type="list" allowBlank="1" showInputMessage="1" showErrorMessage="1" sqref="C28 H28 B165:B170 M31 I48 D55 A181 A184 A187 E165:E169 H30 F30:F31 J146 D59 G165:G169 F170:F171 E144:E149 H144:H147 G150:G157 D150:D157 H25">
      <formula1>YesNo</formula1>
    </dataValidation>
    <dataValidation type="list" allowBlank="1" showInputMessage="1" showErrorMessage="1" prompt="This excludes minor traffic violations" sqref="E29">
      <formula1>YesNo</formula1>
    </dataValidation>
    <dataValidation allowBlank="1" showInputMessage="1" showErrorMessage="1" prompt="Please list" sqref="N96:P101 O31:P31"/>
    <dataValidation type="whole" allowBlank="1" showInputMessage="1" showErrorMessage="1" prompt="Please enter number of inches or centimeters" sqref="B32">
      <formula1>1</formula1>
      <formula2>250</formula2>
    </dataValidation>
    <dataValidation type="list" allowBlank="1" showInputMessage="1" showErrorMessage="1" prompt="cm for centimeters or in for inches" sqref="C32">
      <formula1>Units</formula1>
    </dataValidation>
    <dataValidation type="list" allowBlank="1" showInputMessage="1" showErrorMessage="1" sqref="E32">
      <formula1>Size</formula1>
    </dataValidation>
    <dataValidation type="list" allowBlank="1" showInputMessage="1" showErrorMessage="1" sqref="H32">
      <formula1>Strength</formula1>
    </dataValidation>
    <dataValidation type="list" allowBlank="1" showInputMessage="1" showErrorMessage="1" sqref="E49:E51 H50:H51">
      <formula1>Ability</formula1>
    </dataValidation>
    <dataValidation type="whole" allowBlank="1" showInputMessage="1" showErrorMessage="1" error="Need to be in between 3 to 18 months" prompt="3 months minimum to 12 months maximum_x000a_NOTE: Some Swiss applicants can apply for up to 18 months" sqref="E54">
      <formula1>3</formula1>
      <formula2>18</formula2>
    </dataValidation>
    <dataValidation type="list" showInputMessage="1" showErrorMessage="1" sqref="D56">
      <formula1>Accommodations</formula1>
    </dataValidation>
    <dataValidation type="list" allowBlank="1" showInputMessage="1" showErrorMessage="1" prompt="Mark values are 1-3.  1 being top choice." sqref="B79 D79 G79 K79 B104:B105 C41:C46 C80 G134:G135 E105 G105 H133 H128:H129 F128:F129 F133 D138:D140 H138 I136:I137 C143 D133:D134 D136 F136 F138 F80 G163 E163 B163 C141 D128:D130">
      <formula1>Choices</formula1>
    </dataValidation>
    <dataValidation type="list" showInputMessage="1" showErrorMessage="1" sqref="G96:G99 J85 H90 B90 B83:B88 B96:B101 G92:G93 B92:B93 G83:G88">
      <formula1>Experience</formula1>
    </dataValidation>
    <dataValidation type="list" allowBlank="1" showInputMessage="1" showErrorMessage="1" prompt="Please respond 'yes' if you understand and agree to this statement or 'no' if you do not understand or agree with this statment. " sqref="A192 A194 A197 A199 A201 A212:A213 A208 A206">
      <formula1>YesNo</formula1>
    </dataValidation>
    <dataValidation type="whole" allowBlank="1" showInputMessage="1" showErrorMessage="1" error="This is a number field. Enter a number between 1 and 31 to represent the days a month." prompt="This the date field between 1 and 31." sqref="C52 G52">
      <formula1>1</formula1>
      <formula2>31</formula2>
    </dataValidation>
    <dataValidation type="whole" allowBlank="1" showInputMessage="1" showErrorMessage="1" error="This is a number field.  Enter a number between 1 and 12 that represents the month. Ex: January - 01, February - 02, etc." prompt="This is the month field between 1 and 12." sqref="D52 H52 H12">
      <formula1>1</formula1>
      <formula2>12</formula2>
    </dataValidation>
    <dataValidation type="whole" allowBlank="1" showInputMessage="1" showErrorMessage="1" error="Enter the full four numbers of the year." prompt="This is the year field.  Please enter the four digit year." sqref="E52 I52 I12">
      <formula1>1970</formula1>
      <formula2>2100</formula2>
    </dataValidation>
    <dataValidation type="whole" allowBlank="1" showInputMessage="1" showErrorMessage="1" error="This is a number field.  Enter numbers between 1 and 31 to reflect the days of the month." prompt="NOTE: Your passport must be valid for at least a year from your arrival date." sqref="C22">
      <formula1>1</formula1>
      <formula2>31</formula2>
    </dataValidation>
    <dataValidation type="whole" showInputMessage="1" showErrorMessage="1" error="This is a number field.  Enter a number between 1 and 12 to reflect the numbers in months.  Ex: Jan - 01, Feb - 02, Mar - 03, etc." prompt="NOTE: Your passport must be valid for at least a year from your arrival date." sqref="D22">
      <formula1>1</formula1>
      <formula2>12</formula2>
    </dataValidation>
    <dataValidation type="whole" allowBlank="1" showInputMessage="1" showErrorMessage="1" sqref="F60">
      <formula1>1</formula1>
      <formula2>1000</formula2>
    </dataValidation>
    <dataValidation type="textLength" showInputMessage="1" showErrorMessage="1" prompt="Please specify" sqref="H31:I31">
      <formula1>0</formula1>
      <formula2>100</formula2>
    </dataValidation>
    <dataValidation type="textLength" showInputMessage="1" showErrorMessage="1" sqref="G55:I55 C238:D238 F35:I35 D33:I33 G100:H100 G94:H94 C241:D241 C239:G240 A219:I219 A64:I64 A62:I62 A71:I71 A108:I108 A110:I110 A115:I115 A117:I117 A119:I119 A121:I121 A158:I159 A173:I173 A175:I175 A178:I178 C235:C237 D235:G236">
      <formula1>0</formula1>
      <formula2>255</formula2>
    </dataValidation>
    <dataValidation type="textLength" showInputMessage="1" showErrorMessage="1" sqref="C19:E19 H14:I14 D14:F14 D20:E20 D106:I106 G29:I29 B35:D35 F46:I46 C89:I89 F24:I24">
      <formula1>0</formula1>
      <formula2>100</formula2>
    </dataValidation>
    <dataValidation type="whole" showInputMessage="1" showErrorMessage="1" sqref="C60:D60">
      <formula1>0</formula1>
      <formula2>5000</formula2>
    </dataValidation>
    <dataValidation type="textLength" showInputMessage="1" showErrorMessage="1" sqref="B10:E10 G10:I10 E16:F16 G19:I20 D21:E21 B36:D36 C37:I37">
      <formula1>0</formula1>
      <formula2>50</formula2>
    </dataValidation>
    <dataValidation type="textLength" showInputMessage="1" showErrorMessage="1" sqref="A16:C16">
      <formula1>0</formula1>
      <formula2>40</formula2>
    </dataValidation>
    <dataValidation type="textLength" showInputMessage="1" showErrorMessage="1" sqref="H16:I16">
      <formula1>0</formula1>
      <formula2>15</formula2>
    </dataValidation>
    <dataValidation type="textLength" showInputMessage="1" showErrorMessage="1" sqref="C18:E18 G18:I18 F36:I36">
      <formula1>0</formula1>
      <formula2>30</formula2>
    </dataValidation>
    <dataValidation type="textLength" allowBlank="1" showInputMessage="1" showErrorMessage="1" sqref="A75:I75 A217:I217">
      <formula1>0</formula1>
      <formula2>255</formula2>
    </dataValidation>
    <dataValidation type="textLength" allowBlank="1" showInputMessage="1" showErrorMessage="1" sqref="C81:I81">
      <formula1>0</formula1>
      <formula2>100</formula2>
    </dataValidation>
    <dataValidation type="whole" allowBlank="1" showInputMessage="1" showErrorMessage="1" sqref="F59">
      <formula1>1</formula1>
      <formula2>100000</formula2>
    </dataValidation>
    <dataValidation type="whole" allowBlank="1" showInputMessage="1" showErrorMessage="1" error="This is a number field. Enter a number between 1 and 31 to represent the days a month." prompt="This is the date field between 1 and 31." sqref="G12">
      <formula1>1</formula1>
      <formula2>31</formula2>
    </dataValidation>
    <dataValidation type="textLength" allowBlank="1" showInputMessage="1" showErrorMessage="1" error="Up to 25 characters." sqref="G22:I22">
      <formula1>0</formula1>
      <formula2>25</formula2>
    </dataValidation>
  </dataValidations>
  <pageMargins left="0.7" right="0.7" top="0.75" bottom="0.75" header="0.3" footer="0.3"/>
  <pageSetup scale="90" fitToWidth="0" fitToHeight="0" orientation="portrait" r:id="rId1"/>
  <headerFooter>
    <oddFooter>&amp;C&amp;8International Rural Exchange - Trainee Application&amp;R&amp;P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K3" sqref="K3"/>
    </sheetView>
  </sheetViews>
  <sheetFormatPr defaultRowHeight="15" x14ac:dyDescent="0.25"/>
  <cols>
    <col min="5" max="5" width="11.28515625" bestFit="1" customWidth="1"/>
    <col min="6" max="6" width="18.42578125" customWidth="1"/>
    <col min="8" max="8" width="21.85546875" customWidth="1"/>
  </cols>
  <sheetData>
    <row r="1" spans="1:10" x14ac:dyDescent="0.25">
      <c r="A1" t="s">
        <v>6</v>
      </c>
      <c r="B1" t="s">
        <v>31</v>
      </c>
      <c r="C1" t="s">
        <v>38</v>
      </c>
      <c r="D1" t="s">
        <v>42</v>
      </c>
      <c r="E1" t="s">
        <v>50</v>
      </c>
      <c r="F1" t="s">
        <v>59</v>
      </c>
      <c r="G1" t="s">
        <v>69</v>
      </c>
      <c r="H1" t="s">
        <v>87</v>
      </c>
      <c r="I1" t="s">
        <v>99</v>
      </c>
      <c r="J1" t="s">
        <v>107</v>
      </c>
    </row>
    <row r="2" spans="1:10" x14ac:dyDescent="0.25">
      <c r="A2" t="s">
        <v>7</v>
      </c>
      <c r="B2" t="s">
        <v>29</v>
      </c>
      <c r="C2" t="s">
        <v>39</v>
      </c>
      <c r="D2" s="1" t="s">
        <v>43</v>
      </c>
      <c r="E2" s="1" t="s">
        <v>51</v>
      </c>
      <c r="F2" t="s">
        <v>60</v>
      </c>
      <c r="G2" s="1" t="s">
        <v>70</v>
      </c>
      <c r="H2" t="s">
        <v>84</v>
      </c>
      <c r="I2" s="1">
        <v>1</v>
      </c>
      <c r="J2" t="s">
        <v>108</v>
      </c>
    </row>
    <row r="3" spans="1:10" x14ac:dyDescent="0.25">
      <c r="A3" t="s">
        <v>8</v>
      </c>
      <c r="B3" t="s">
        <v>30</v>
      </c>
      <c r="C3" t="s">
        <v>40</v>
      </c>
      <c r="D3" s="1" t="s">
        <v>44</v>
      </c>
      <c r="E3" s="1" t="s">
        <v>52</v>
      </c>
      <c r="F3" t="s">
        <v>61</v>
      </c>
      <c r="G3" s="1" t="s">
        <v>71</v>
      </c>
      <c r="H3" t="s">
        <v>85</v>
      </c>
      <c r="I3" s="1">
        <v>2</v>
      </c>
      <c r="J3" t="s">
        <v>276</v>
      </c>
    </row>
    <row r="4" spans="1:10" x14ac:dyDescent="0.25">
      <c r="A4" t="s">
        <v>9</v>
      </c>
      <c r="D4" s="1" t="s">
        <v>45</v>
      </c>
      <c r="E4" s="1" t="s">
        <v>53</v>
      </c>
      <c r="F4" t="s">
        <v>62</v>
      </c>
      <c r="G4" s="1" t="s">
        <v>72</v>
      </c>
      <c r="H4" t="s">
        <v>86</v>
      </c>
      <c r="I4" s="1">
        <v>3</v>
      </c>
      <c r="J4" t="s">
        <v>109</v>
      </c>
    </row>
    <row r="5" spans="1:10" x14ac:dyDescent="0.25">
      <c r="D5" s="1" t="s">
        <v>46</v>
      </c>
      <c r="F5" t="s">
        <v>63</v>
      </c>
      <c r="G5" s="1" t="s">
        <v>73</v>
      </c>
    </row>
    <row r="6" spans="1:10" x14ac:dyDescent="0.25">
      <c r="D6" s="1" t="s">
        <v>47</v>
      </c>
      <c r="F6" t="s">
        <v>64</v>
      </c>
    </row>
    <row r="7" spans="1:10" x14ac:dyDescent="0.25">
      <c r="D7" s="1" t="s">
        <v>48</v>
      </c>
      <c r="F7" t="s">
        <v>65</v>
      </c>
    </row>
    <row r="8" spans="1:10" x14ac:dyDescent="0.25">
      <c r="F8" t="s">
        <v>66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"/>
  <sheetViews>
    <sheetView topLeftCell="DA1" workbookViewId="0">
      <selection activeCell="DC2" sqref="DC2"/>
    </sheetView>
  </sheetViews>
  <sheetFormatPr defaultRowHeight="15" x14ac:dyDescent="0.25"/>
  <cols>
    <col min="1" max="1" width="43.7109375" customWidth="1"/>
    <col min="2" max="2" width="15.140625" customWidth="1"/>
    <col min="3" max="3" width="11.140625" customWidth="1"/>
    <col min="4" max="4" width="14.140625" customWidth="1"/>
    <col min="7" max="7" width="17.5703125" customWidth="1"/>
    <col min="8" max="8" width="12.140625" customWidth="1"/>
    <col min="9" max="10" width="13" customWidth="1"/>
    <col min="11" max="11" width="20.140625" customWidth="1"/>
    <col min="12" max="12" width="12.28515625" customWidth="1"/>
    <col min="13" max="13" width="25.85546875" customWidth="1"/>
    <col min="14" max="14" width="11.42578125" customWidth="1"/>
    <col min="15" max="15" width="25.7109375" customWidth="1"/>
    <col min="16" max="17" width="15.140625" customWidth="1"/>
    <col min="18" max="18" width="18.5703125" customWidth="1"/>
    <col min="19" max="19" width="11" customWidth="1"/>
    <col min="20" max="20" width="11.140625" customWidth="1"/>
    <col min="21" max="21" width="23.7109375" customWidth="1"/>
    <col min="22" max="22" width="26.28515625" customWidth="1"/>
    <col min="23" max="23" width="15.5703125" customWidth="1"/>
    <col min="24" max="24" width="17.42578125" customWidth="1"/>
    <col min="26" max="26" width="13.28515625" customWidth="1"/>
    <col min="27" max="27" width="22.42578125" customWidth="1"/>
    <col min="28" max="28" width="24.28515625" customWidth="1"/>
    <col min="29" max="29" width="19" customWidth="1"/>
    <col min="30" max="30" width="23.28515625" customWidth="1"/>
    <col min="31" max="31" width="37.140625" customWidth="1"/>
    <col min="32" max="32" width="23.140625" customWidth="1"/>
    <col min="33" max="33" width="13" customWidth="1"/>
    <col min="34" max="34" width="14.140625" customWidth="1"/>
    <col min="35" max="35" width="16.28515625" customWidth="1"/>
    <col min="36" max="36" width="27.42578125" customWidth="1"/>
    <col min="37" max="37" width="24" customWidth="1"/>
    <col min="38" max="38" width="25.28515625" customWidth="1"/>
    <col min="39" max="39" width="26.140625" customWidth="1"/>
    <col min="40" max="40" width="28.28515625" customWidth="1"/>
    <col min="41" max="41" width="39.28515625" customWidth="1"/>
    <col min="42" max="42" width="30.7109375" customWidth="1"/>
    <col min="43" max="43" width="30.28515625" customWidth="1"/>
    <col min="44" max="44" width="30.7109375" customWidth="1"/>
    <col min="45" max="45" width="23.85546875" customWidth="1"/>
    <col min="46" max="46" width="26" customWidth="1"/>
    <col min="47" max="47" width="26.5703125" customWidth="1"/>
    <col min="48" max="48" width="31.28515625" customWidth="1"/>
    <col min="49" max="49" width="44.7109375" customWidth="1"/>
    <col min="50" max="50" width="22.140625" customWidth="1"/>
    <col min="51" max="51" width="27.28515625" customWidth="1"/>
    <col min="52" max="52" width="21.28515625" customWidth="1"/>
    <col min="53" max="53" width="28.28515625" customWidth="1"/>
    <col min="54" max="54" width="26.7109375" customWidth="1"/>
    <col min="55" max="55" width="21.7109375" customWidth="1"/>
    <col min="56" max="56" width="28.85546875" customWidth="1"/>
    <col min="57" max="57" width="32.140625" customWidth="1"/>
    <col min="58" max="58" width="121.7109375" bestFit="1" customWidth="1"/>
    <col min="59" max="59" width="50.85546875" bestFit="1" customWidth="1"/>
    <col min="60" max="60" width="27.85546875" bestFit="1" customWidth="1"/>
    <col min="61" max="61" width="25.42578125" bestFit="1" customWidth="1"/>
    <col min="62" max="62" width="52.42578125" bestFit="1" customWidth="1"/>
    <col min="63" max="63" width="16.5703125" bestFit="1" customWidth="1"/>
    <col min="64" max="64" width="16.85546875" bestFit="1" customWidth="1"/>
    <col min="65" max="65" width="14.140625" bestFit="1" customWidth="1"/>
    <col min="66" max="66" width="16.85546875" bestFit="1" customWidth="1"/>
    <col min="67" max="67" width="14.140625" bestFit="1" customWidth="1"/>
    <col min="68" max="68" width="17.140625" bestFit="1" customWidth="1"/>
    <col min="69" max="69" width="22.140625" bestFit="1" customWidth="1"/>
    <col min="70" max="70" width="20.7109375" bestFit="1" customWidth="1"/>
    <col min="71" max="71" width="26.7109375" bestFit="1" customWidth="1"/>
    <col min="72" max="72" width="29.5703125" bestFit="1" customWidth="1"/>
    <col min="73" max="73" width="29.42578125" bestFit="1" customWidth="1"/>
    <col min="74" max="74" width="19.7109375" bestFit="1" customWidth="1"/>
    <col min="75" max="75" width="33.140625" bestFit="1" customWidth="1"/>
    <col min="76" max="81" width="33.140625" customWidth="1"/>
    <col min="82" max="82" width="16.5703125" bestFit="1" customWidth="1"/>
    <col min="83" max="83" width="14.140625" bestFit="1" customWidth="1"/>
    <col min="84" max="85" width="16.5703125" bestFit="1" customWidth="1"/>
    <col min="86" max="86" width="13.7109375" bestFit="1" customWidth="1"/>
    <col min="87" max="87" width="14.140625" bestFit="1" customWidth="1"/>
    <col min="88" max="88" width="16.5703125" bestFit="1" customWidth="1"/>
    <col min="89" max="89" width="16.85546875" bestFit="1" customWidth="1"/>
    <col min="90" max="90" width="24" bestFit="1" customWidth="1"/>
    <col min="91" max="91" width="14.140625" bestFit="1" customWidth="1"/>
    <col min="92" max="92" width="16.5703125" bestFit="1" customWidth="1"/>
    <col min="93" max="93" width="14.140625" bestFit="1" customWidth="1"/>
    <col min="94" max="94" width="14.5703125" bestFit="1" customWidth="1"/>
    <col min="95" max="95" width="30.42578125" bestFit="1" customWidth="1"/>
    <col min="96" max="96" width="34.28515625" bestFit="1" customWidth="1"/>
    <col min="97" max="97" width="12.140625" bestFit="1" customWidth="1"/>
    <col min="98" max="98" width="23" bestFit="1" customWidth="1"/>
    <col min="99" max="99" width="25.5703125" bestFit="1" customWidth="1"/>
    <col min="100" max="100" width="24" bestFit="1" customWidth="1"/>
    <col min="101" max="101" width="38.5703125" bestFit="1" customWidth="1"/>
    <col min="102" max="102" width="35" bestFit="1" customWidth="1"/>
    <col min="103" max="103" width="23" bestFit="1" customWidth="1"/>
    <col min="104" max="104" width="22.85546875" bestFit="1" customWidth="1"/>
    <col min="105" max="105" width="24.85546875" bestFit="1" customWidth="1"/>
    <col min="106" max="106" width="27.28515625" bestFit="1" customWidth="1"/>
    <col min="107" max="107" width="49.85546875" bestFit="1" customWidth="1"/>
    <col min="108" max="108" width="12.28515625" bestFit="1" customWidth="1"/>
    <col min="110" max="110" width="22.42578125" bestFit="1" customWidth="1"/>
  </cols>
  <sheetData>
    <row r="1" spans="1:110" ht="15.75" x14ac:dyDescent="0.3">
      <c r="A1" s="57" t="s">
        <v>283</v>
      </c>
      <c r="B1" s="57" t="s">
        <v>284</v>
      </c>
      <c r="C1" s="57" t="s">
        <v>6</v>
      </c>
      <c r="D1" s="57" t="s">
        <v>285</v>
      </c>
      <c r="E1" s="57" t="s">
        <v>286</v>
      </c>
      <c r="F1" s="57" t="s">
        <v>287</v>
      </c>
      <c r="G1" s="57" t="s">
        <v>288</v>
      </c>
      <c r="H1" s="57" t="s">
        <v>18</v>
      </c>
      <c r="I1" s="57" t="s">
        <v>289</v>
      </c>
      <c r="J1" s="57" t="s">
        <v>290</v>
      </c>
      <c r="K1" s="57" t="s">
        <v>291</v>
      </c>
      <c r="L1" s="57" t="s">
        <v>292</v>
      </c>
      <c r="M1" s="57" t="s">
        <v>293</v>
      </c>
      <c r="N1" s="57" t="s">
        <v>294</v>
      </c>
      <c r="O1" s="57" t="s">
        <v>295</v>
      </c>
      <c r="P1" s="57" t="s">
        <v>296</v>
      </c>
      <c r="Q1" s="57" t="s">
        <v>442</v>
      </c>
      <c r="R1" s="57" t="s">
        <v>297</v>
      </c>
      <c r="S1" s="57" t="s">
        <v>298</v>
      </c>
      <c r="T1" s="57" t="s">
        <v>299</v>
      </c>
      <c r="U1" s="57" t="s">
        <v>300</v>
      </c>
      <c r="V1" s="57" t="s">
        <v>301</v>
      </c>
      <c r="W1" s="57" t="s">
        <v>302</v>
      </c>
      <c r="X1" s="57" t="s">
        <v>303</v>
      </c>
      <c r="Y1" s="57" t="s">
        <v>304</v>
      </c>
      <c r="Z1" s="57" t="s">
        <v>305</v>
      </c>
      <c r="AA1" s="57" t="s">
        <v>306</v>
      </c>
      <c r="AB1" s="57" t="s">
        <v>307</v>
      </c>
      <c r="AC1" s="57" t="s">
        <v>308</v>
      </c>
      <c r="AD1" s="57" t="s">
        <v>309</v>
      </c>
      <c r="AE1" s="57" t="s">
        <v>310</v>
      </c>
      <c r="AF1" s="57" t="s">
        <v>311</v>
      </c>
      <c r="AG1" s="57" t="s">
        <v>312</v>
      </c>
      <c r="AH1" s="57" t="s">
        <v>313</v>
      </c>
      <c r="AI1" s="57" t="s">
        <v>314</v>
      </c>
      <c r="AJ1" s="57" t="s">
        <v>315</v>
      </c>
      <c r="AK1" s="57" t="s">
        <v>316</v>
      </c>
      <c r="AL1" s="57" t="s">
        <v>317</v>
      </c>
      <c r="AM1" s="57" t="s">
        <v>318</v>
      </c>
      <c r="AN1" s="57" t="s">
        <v>319</v>
      </c>
      <c r="AO1" s="57" t="s">
        <v>320</v>
      </c>
      <c r="AP1" s="57" t="s">
        <v>321</v>
      </c>
      <c r="AQ1" s="57" t="s">
        <v>322</v>
      </c>
      <c r="AR1" s="57" t="s">
        <v>323</v>
      </c>
      <c r="AS1" s="57" t="s">
        <v>324</v>
      </c>
      <c r="AT1" s="57" t="s">
        <v>325</v>
      </c>
      <c r="AU1" s="57" t="s">
        <v>326</v>
      </c>
      <c r="AV1" s="57" t="s">
        <v>327</v>
      </c>
      <c r="AW1" s="57" t="s">
        <v>328</v>
      </c>
      <c r="AX1" s="57" t="s">
        <v>329</v>
      </c>
      <c r="AY1" s="57" t="s">
        <v>330</v>
      </c>
      <c r="AZ1" s="57" t="s">
        <v>331</v>
      </c>
      <c r="BA1" s="57" t="s">
        <v>332</v>
      </c>
      <c r="BB1" s="57" t="s">
        <v>333</v>
      </c>
      <c r="BC1" s="57" t="s">
        <v>334</v>
      </c>
      <c r="BD1" s="57" t="s">
        <v>335</v>
      </c>
      <c r="BE1" s="57" t="s">
        <v>336</v>
      </c>
      <c r="BF1" s="57" t="s">
        <v>337</v>
      </c>
      <c r="BG1" s="57" t="s">
        <v>338</v>
      </c>
      <c r="BH1" s="57" t="s">
        <v>339</v>
      </c>
      <c r="BI1" s="57" t="s">
        <v>340</v>
      </c>
      <c r="BJ1" s="57" t="s">
        <v>341</v>
      </c>
      <c r="BK1" s="57" t="s">
        <v>342</v>
      </c>
      <c r="BL1" s="57" t="s">
        <v>343</v>
      </c>
      <c r="BM1" s="57" t="s">
        <v>344</v>
      </c>
      <c r="BN1" s="57" t="s">
        <v>345</v>
      </c>
      <c r="BO1" s="57" t="s">
        <v>346</v>
      </c>
      <c r="BP1" s="57" t="s">
        <v>347</v>
      </c>
      <c r="BQ1" s="57" t="s">
        <v>348</v>
      </c>
      <c r="BR1" s="57" t="s">
        <v>349</v>
      </c>
      <c r="BS1" s="57" t="s">
        <v>350</v>
      </c>
      <c r="BT1" s="57" t="s">
        <v>351</v>
      </c>
      <c r="BU1" s="57" t="s">
        <v>352</v>
      </c>
      <c r="BV1" s="57" t="s">
        <v>353</v>
      </c>
      <c r="BW1" s="57" t="s">
        <v>354</v>
      </c>
      <c r="BX1" s="69" t="s">
        <v>435</v>
      </c>
      <c r="BY1" s="69" t="s">
        <v>436</v>
      </c>
      <c r="BZ1" s="69" t="s">
        <v>437</v>
      </c>
      <c r="CA1" s="69" t="s">
        <v>438</v>
      </c>
      <c r="CB1" s="69" t="s">
        <v>439</v>
      </c>
      <c r="CC1" s="69" t="s">
        <v>440</v>
      </c>
      <c r="CD1" s="57" t="s">
        <v>355</v>
      </c>
      <c r="CE1" s="57" t="s">
        <v>356</v>
      </c>
      <c r="CF1" s="57" t="s">
        <v>357</v>
      </c>
      <c r="CG1" s="57" t="s">
        <v>358</v>
      </c>
      <c r="CH1" s="57" t="s">
        <v>359</v>
      </c>
      <c r="CI1" s="57" t="s">
        <v>360</v>
      </c>
      <c r="CJ1" s="57" t="s">
        <v>361</v>
      </c>
      <c r="CK1" s="57" t="s">
        <v>362</v>
      </c>
      <c r="CL1" s="57" t="s">
        <v>363</v>
      </c>
      <c r="CM1" s="57" t="s">
        <v>364</v>
      </c>
      <c r="CN1" s="57" t="s">
        <v>365</v>
      </c>
      <c r="CO1" s="57" t="s">
        <v>366</v>
      </c>
      <c r="CP1" s="57" t="s">
        <v>367</v>
      </c>
      <c r="CQ1" s="57" t="s">
        <v>368</v>
      </c>
      <c r="CR1" s="57" t="s">
        <v>369</v>
      </c>
      <c r="CS1" s="57" t="s">
        <v>370</v>
      </c>
      <c r="CT1" s="57" t="s">
        <v>371</v>
      </c>
      <c r="CU1" s="57" t="s">
        <v>372</v>
      </c>
      <c r="CV1" s="57" t="s">
        <v>373</v>
      </c>
      <c r="CW1" s="57" t="s">
        <v>374</v>
      </c>
      <c r="CX1" s="57" t="s">
        <v>375</v>
      </c>
      <c r="CY1" s="57" t="s">
        <v>376</v>
      </c>
      <c r="CZ1" s="57" t="s">
        <v>377</v>
      </c>
      <c r="DA1" s="57" t="s">
        <v>378</v>
      </c>
      <c r="DB1" s="57" t="s">
        <v>379</v>
      </c>
      <c r="DC1" s="57" t="s">
        <v>380</v>
      </c>
      <c r="DD1" s="57" t="s">
        <v>381</v>
      </c>
      <c r="DE1" s="79" t="s">
        <v>444</v>
      </c>
      <c r="DF1" s="79" t="s">
        <v>446</v>
      </c>
    </row>
    <row r="2" spans="1:110" ht="15.75" x14ac:dyDescent="0.3">
      <c r="A2" s="59" t="str">
        <f>IF('Trainee Application'!G10="","",'Trainee Application'!G10)</f>
        <v/>
      </c>
      <c r="B2" t="str">
        <f>IF('Trainee Application'!B10="","",'Trainee Application'!B10)</f>
        <v/>
      </c>
      <c r="C2" t="str">
        <f>IF('Trainee Application'!B12="","",'Trainee Application'!B12)</f>
        <v/>
      </c>
      <c r="D2" s="60" t="str">
        <f>IF('Trainee Application'!D14="","",'Trainee Application'!D14)</f>
        <v/>
      </c>
      <c r="E2" t="str">
        <f>IF('Trainee Application'!H14="","",'Trainee Application'!H14)</f>
        <v/>
      </c>
      <c r="F2" t="str">
        <f>IF('Trainee Application'!A16="","",'Trainee Application'!A16)</f>
        <v/>
      </c>
      <c r="G2" t="str">
        <f>IF('Trainee Application'!H16="","",'Trainee Application'!H16)</f>
        <v/>
      </c>
      <c r="H2" t="str">
        <f>IF('Trainee Application'!E16="","",'Trainee Application'!E16)</f>
        <v/>
      </c>
      <c r="I2" t="str">
        <f>IF('Trainee Application'!C18="","",'Trainee Application'!C18)</f>
        <v/>
      </c>
      <c r="J2" t="str">
        <f>IF('Trainee Application'!G18="","",'Trainee Application'!G18)</f>
        <v/>
      </c>
      <c r="K2" t="str">
        <f>IF('Trainee Application'!C19="","",'Trainee Application'!C19)</f>
        <v/>
      </c>
      <c r="L2" t="str">
        <f>IF('Trainee Application'!G19="","",'Trainee Application'!G19)</f>
        <v/>
      </c>
      <c r="M2" t="str">
        <f>IF('Trainee Application'!D20="","",'Trainee Application'!D20)</f>
        <v/>
      </c>
      <c r="N2" t="str">
        <f>IF('Trainee Application'!G20="","",'Trainee Application'!G20)</f>
        <v/>
      </c>
      <c r="O2" t="str">
        <f>IF('Trainee Application'!D21="","",'Trainee Application'!D21)</f>
        <v/>
      </c>
      <c r="P2" s="67">
        <f>IF(ISERROR(DATE('Trainee Application'!E22,'Trainee Application'!D22,'Trainee Application'!C22)),DATE(1990,1,1),DATE('Trainee Application'!E22,'Trainee Application'!D22,'Trainee Application'!C22))</f>
        <v>32874</v>
      </c>
      <c r="Q2" t="str">
        <f>IF('Trainee Application'!G22="","",'Trainee Application'!G22)</f>
        <v/>
      </c>
      <c r="R2" t="str">
        <f>IF('Trainee Application'!F24="","",'Trainee Application'!F24)</f>
        <v/>
      </c>
      <c r="S2" s="67">
        <f>IF(ISERROR(DATE('Trainee Application'!E52,'Trainee Application'!D52,'Trainee Application'!C52)),DATE(1990,1,1),DATE('Trainee Application'!E52,'Trainee Application'!D52,'Trainee Application'!C52))</f>
        <v>32874</v>
      </c>
      <c r="T2" s="67">
        <f>IF(ISERROR(DATE('Trainee Application'!I52,'Trainee Application'!H51,'Trainee Application'!G52)),DATE(1990,1,1),DATE('Trainee Application'!I52,'Trainee Application'!H52,'Trainee Application'!G52))</f>
        <v>32874</v>
      </c>
      <c r="U2" t="str">
        <f>IF('Trainee Application'!D55="","No",'Trainee Application'!D55)</f>
        <v>No</v>
      </c>
      <c r="V2" t="str">
        <f>IF('Trainee Application'!G55="","",'Trainee Application'!G55)</f>
        <v/>
      </c>
      <c r="W2" s="67">
        <f>IF(ISERROR(DATE('Trainee Application'!I12,'Trainee Application'!H12,'Trainee Application'!G12)),DATE(1990,1,1),DATE('Trainee Application'!I12,'Trainee Application'!H12,'Trainee Application'!G12))</f>
        <v>32874</v>
      </c>
      <c r="X2" t="str">
        <f>IF('Trainee Application'!E12="","",'Trainee Application'!E12)</f>
        <v/>
      </c>
      <c r="Y2" t="str">
        <f>IF('Trainee Application'!C28="","No",'Trainee Application'!C28)</f>
        <v>No</v>
      </c>
      <c r="Z2" t="str">
        <f>IF('Trainee Application'!H28="","No",'Trainee Application'!H28)</f>
        <v>No</v>
      </c>
      <c r="AA2" t="str">
        <f>IF('Trainee Application'!E29="","No",'Trainee Application'!E29)</f>
        <v>No</v>
      </c>
      <c r="AB2" t="str">
        <f>IF('Trainee Application'!G29="","",'Trainee Application'!G29)</f>
        <v/>
      </c>
      <c r="AC2" t="str">
        <f>IF('Trainee Application'!F30="","No",'Trainee Application'!F30)</f>
        <v>No</v>
      </c>
      <c r="AD2" t="str">
        <f>IF('Trainee Application'!H30="","No",'Trainee Application'!H30)</f>
        <v>No</v>
      </c>
      <c r="AE2" t="str">
        <f>IF('Trainee Application'!F31="","No",'Trainee Application'!F31)</f>
        <v>No</v>
      </c>
      <c r="AF2" t="str">
        <f>IF('Trainee Application'!H31="","",'Trainee Application'!H31)</f>
        <v/>
      </c>
      <c r="AG2" s="60">
        <f>IF(ISERROR(IF('Trainee Application'!B32="","",'Trainee Application'!B32)*IF('Trainee Application'!C32="in",1,0.393701)),0,IF('Trainee Application'!B32="","",'Trainee Application'!B32)*IF('Trainee Application'!C32="in",1,0.393701))</f>
        <v>0</v>
      </c>
      <c r="AH2" s="62" t="str">
        <f>IF('Trainee Application'!E32="","",'Trainee Application'!E32)</f>
        <v/>
      </c>
      <c r="AI2" t="str">
        <f>IF('Trainee Application'!H32="","",'Trainee Application'!H32)</f>
        <v/>
      </c>
      <c r="AJ2" t="str">
        <f>IF('Trainee Application'!D33="","",'Trainee Application'!D33)</f>
        <v/>
      </c>
      <c r="AK2" t="str">
        <f>IF('Trainee Application'!B35="","",'Trainee Application'!B35)</f>
        <v/>
      </c>
      <c r="AL2" t="str">
        <f>IF('Trainee Application'!F35="","",'Trainee Application'!F35)</f>
        <v/>
      </c>
      <c r="AM2" t="str">
        <f>IF('Trainee Application'!B36="","",'Trainee Application'!B36)</f>
        <v/>
      </c>
      <c r="AN2" t="str">
        <f>IF('Trainee Application'!F36="","",'Trainee Application'!F36)</f>
        <v/>
      </c>
      <c r="AO2" t="str">
        <f>IF('Trainee Application'!C37="","",'Trainee Application'!C37)</f>
        <v/>
      </c>
      <c r="AP2">
        <f>IF('Trainee Application'!C41="",0,'Trainee Application'!C41)</f>
        <v>0</v>
      </c>
      <c r="AQ2" s="72">
        <f>'Trainee Application'!C42</f>
        <v>0</v>
      </c>
      <c r="AR2">
        <f>IF('Trainee Application'!C43="",0,'Trainee Application'!C43)</f>
        <v>0</v>
      </c>
      <c r="AS2">
        <f>IF('Trainee Application'!C44="",0,'Trainee Application'!C44)</f>
        <v>0</v>
      </c>
      <c r="AT2">
        <f>IF('Trainee Application'!C45="",0,'Trainee Application'!C45)</f>
        <v>0</v>
      </c>
      <c r="AU2">
        <f>IF('Trainee Application'!C46="",0,'Trainee Application'!C46)</f>
        <v>0</v>
      </c>
      <c r="AV2" t="str">
        <f>IF('Trainee Application'!F46="","",'Trainee Application'!F46)</f>
        <v/>
      </c>
      <c r="AW2" t="str">
        <f>IF('Trainee Application'!I48="","No",'Trainee Application'!I48)</f>
        <v>No</v>
      </c>
      <c r="AX2" t="str">
        <f>IF('Trainee Application'!E49="","",'Trainee Application'!E49)</f>
        <v/>
      </c>
      <c r="AY2" t="str">
        <f>IF('Trainee Application'!E50="","",'Trainee Application'!E50)</f>
        <v/>
      </c>
      <c r="AZ2" t="str">
        <f>IF('Trainee Application'!E51="","",'Trainee Application'!E51)</f>
        <v/>
      </c>
      <c r="BA2">
        <f>IF('Trainee Application'!E54="",0,'Trainee Application'!E54)</f>
        <v>0</v>
      </c>
      <c r="BB2" t="str">
        <f>IF('Trainee Application'!D56="","",'Trainee Application'!D56)</f>
        <v/>
      </c>
      <c r="BC2" t="str">
        <f>IF('Trainee Application'!D59="","No",'Trainee Application'!D59)</f>
        <v>No</v>
      </c>
      <c r="BD2">
        <f>IF('Trainee Application'!F59="",0,'Trainee Application'!F59)</f>
        <v>0</v>
      </c>
      <c r="BE2">
        <f>IF('Trainee Application'!C60="",0,'Trainee Application'!C60)</f>
        <v>0</v>
      </c>
      <c r="BF2" t="str">
        <f>IF('Trainee Application'!A62="","",'Trainee Application'!A62)</f>
        <v/>
      </c>
      <c r="BG2" t="str">
        <f>IF('Trainee Application'!A64="","",'Trainee Application'!A64)</f>
        <v/>
      </c>
      <c r="BH2" t="str">
        <f>IF('Trainee Application'!A71="","",'Trainee Application'!A71)</f>
        <v/>
      </c>
      <c r="BI2" t="str">
        <f>IF('Trainee Application'!A73="","",'Trainee Application'!A73)</f>
        <v/>
      </c>
      <c r="BJ2" t="str">
        <f>IF('Trainee Application'!A75="","",'Trainee Application'!A75)</f>
        <v/>
      </c>
      <c r="BK2" t="str">
        <f>IF('Trainee Application'!B83="","",'Trainee Application'!B83)</f>
        <v/>
      </c>
      <c r="BL2" t="str">
        <f>IF('Trainee Application'!B84="","",'Trainee Application'!B84)</f>
        <v/>
      </c>
      <c r="BM2" t="str">
        <f>IF('Trainee Application'!B85="","",'Trainee Application'!B85)</f>
        <v/>
      </c>
      <c r="BN2" t="str">
        <f>IF('Trainee Application'!B86="","",'Trainee Application'!B86)</f>
        <v/>
      </c>
      <c r="BO2" t="str">
        <f>IF('Trainee Application'!B87="","",'Trainee Application'!B87)</f>
        <v/>
      </c>
      <c r="BP2" t="str">
        <f>IF('Trainee Application'!B88="","",'Trainee Application'!B88)</f>
        <v/>
      </c>
      <c r="BQ2" t="str">
        <f>IF('Trainee Application'!G83="","",'Trainee Application'!G83)</f>
        <v/>
      </c>
      <c r="BR2" t="str">
        <f>IF('Trainee Application'!G84="","",'Trainee Application'!G84)</f>
        <v/>
      </c>
      <c r="BS2" t="str">
        <f>IF('Trainee Application'!G85="","",'Trainee Application'!G85)</f>
        <v/>
      </c>
      <c r="BT2" t="str">
        <f>IF('Trainee Application'!G86="","",'Trainee Application'!G86)</f>
        <v/>
      </c>
      <c r="BU2" t="str">
        <f>IF('Trainee Application'!G87="","",'Trainee Application'!G87)</f>
        <v/>
      </c>
      <c r="BV2" t="str">
        <f>IF('Trainee Application'!G88="","",'Trainee Application'!G88)</f>
        <v/>
      </c>
      <c r="BW2" t="str">
        <f>IF('Trainee Application'!C89="","",'Trainee Application'!C89)</f>
        <v/>
      </c>
      <c r="BX2" s="70">
        <f>'Trainee Application'!B79</f>
        <v>0</v>
      </c>
      <c r="BY2" s="70">
        <f>'Trainee Application'!D79</f>
        <v>0</v>
      </c>
      <c r="BZ2" s="70">
        <f>'Trainee Application'!G79</f>
        <v>0</v>
      </c>
      <c r="CA2" s="70">
        <f>'Trainee Application'!C80</f>
        <v>0</v>
      </c>
      <c r="CB2" s="70">
        <f>'Trainee Application'!F80</f>
        <v>0</v>
      </c>
      <c r="CC2" s="71" t="str">
        <f>IF('Trainee Application'!C81="","",'Trainee Application'!C81)</f>
        <v/>
      </c>
      <c r="CD2" t="str">
        <f>IF('Trainee Application'!B92="","",'Trainee Application'!B92)</f>
        <v/>
      </c>
      <c r="CE2" t="str">
        <f>IF('Trainee Application'!B93="","",'Trainee Application'!B93)</f>
        <v/>
      </c>
      <c r="CF2" t="str">
        <f>IF('Trainee Application'!B96="","",'Trainee Application'!B96)</f>
        <v/>
      </c>
      <c r="CG2" t="str">
        <f>IF('Trainee Application'!B97="","",'Trainee Application'!B97)</f>
        <v/>
      </c>
      <c r="CH2" t="str">
        <f>IF('Trainee Application'!B98="","",'Trainee Application'!B98)</f>
        <v/>
      </c>
      <c r="CI2" t="str">
        <f>IF('Trainee Application'!B99="","",'Trainee Application'!B99)</f>
        <v/>
      </c>
      <c r="CJ2" t="str">
        <f>IF('Trainee Application'!G92="","",'Trainee Application'!G92)</f>
        <v/>
      </c>
      <c r="CK2" t="str">
        <f>IF('Trainee Application'!G93="","",'Trainee Application'!G93)</f>
        <v/>
      </c>
      <c r="CL2" t="str">
        <f>IF('Trainee Application'!G96="","",'Trainee Application'!G96)</f>
        <v/>
      </c>
      <c r="CM2" t="str">
        <f>IF('Trainee Application'!G97="","",'Trainee Application'!G97)</f>
        <v/>
      </c>
      <c r="CN2" t="str">
        <f>IF('Trainee Application'!G98="","",'Trainee Application'!G98)</f>
        <v/>
      </c>
      <c r="CO2" t="str">
        <f>IF('Trainee Application'!G99="","",'Trainee Application'!G99)</f>
        <v/>
      </c>
      <c r="CP2" t="str">
        <f>IF('Trainee Application'!B100="","",'Trainee Application'!B100)</f>
        <v/>
      </c>
      <c r="CQ2" t="str">
        <f>IF('Trainee Application'!G100="","",'Trainee Application'!G100)</f>
        <v/>
      </c>
      <c r="CR2" t="str">
        <f>IF('Trainee Application'!G94="","",'Trainee Application'!G94)</f>
        <v/>
      </c>
      <c r="CS2">
        <f>'Trainee Application'!B105</f>
        <v>0</v>
      </c>
      <c r="CT2">
        <f>'Trainee Application'!E105</f>
        <v>0</v>
      </c>
      <c r="CU2">
        <f>'Trainee Application'!G105</f>
        <v>0</v>
      </c>
      <c r="CV2" t="str">
        <f>IF('Trainee Application'!D106="","",'Trainee Application'!D106)</f>
        <v/>
      </c>
      <c r="CW2" t="str">
        <f>IF('Trainee Application'!A108="","",'Trainee Application'!A108)</f>
        <v/>
      </c>
      <c r="CX2" t="str">
        <f>IF('Trainee Application'!A110="","",'Trainee Application'!A110)</f>
        <v/>
      </c>
      <c r="CY2" t="str">
        <f>IF('Trainee Application'!A115="","",'Trainee Application'!A115)</f>
        <v/>
      </c>
      <c r="CZ2" t="str">
        <f>IF('Trainee Application'!A117="","",'Trainee Application'!A117)</f>
        <v/>
      </c>
      <c r="DA2" t="str">
        <f>IF('Trainee Application'!A119="","",'Trainee Application'!A119)</f>
        <v/>
      </c>
      <c r="DB2" t="str">
        <f>IF('Trainee Application'!A121="","",'Trainee Application'!A121)</f>
        <v/>
      </c>
      <c r="DC2" t="str">
        <f>IF('Trainee Application'!A217="","",'Trainee Application'!A217)</f>
        <v/>
      </c>
      <c r="DD2" t="str">
        <f>IF('Trainee Application'!A219="","",'Trainee Application'!A219)</f>
        <v/>
      </c>
      <c r="DE2" t="str">
        <f>IF('Trainee Application'!H25="","No",'Trainee Application'!H25)</f>
        <v>No</v>
      </c>
      <c r="DF2" t="str">
        <f>IF('Trainee Application'!A27="","",'Trainee Application'!A27)</f>
        <v/>
      </c>
    </row>
    <row r="10" spans="1:110" x14ac:dyDescent="0.25">
      <c r="A10" s="58"/>
    </row>
  </sheetData>
  <pageMargins left="0.7" right="0.7" top="0.75" bottom="0.75" header="0.3" footer="0.3"/>
  <pageSetup orientation="portrait" horizontalDpi="4294967293" verticalDpi="0" r:id="rId1"/>
  <ignoredErrors>
    <ignoredError sqref="R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"/>
  <sheetViews>
    <sheetView workbookViewId="0">
      <selection activeCell="A2" sqref="A2"/>
    </sheetView>
  </sheetViews>
  <sheetFormatPr defaultRowHeight="15" x14ac:dyDescent="0.25"/>
  <cols>
    <col min="1" max="1" width="16.140625" customWidth="1"/>
    <col min="2" max="2" width="16.42578125" customWidth="1"/>
    <col min="3" max="3" width="14.5703125" customWidth="1"/>
    <col min="4" max="4" width="12.85546875" bestFit="1" customWidth="1"/>
    <col min="7" max="7" width="20.140625" bestFit="1" customWidth="1"/>
    <col min="11" max="11" width="14.42578125" bestFit="1" customWidth="1"/>
    <col min="12" max="12" width="16.85546875" bestFit="1" customWidth="1"/>
    <col min="13" max="13" width="22.28515625" bestFit="1" customWidth="1"/>
    <col min="14" max="14" width="17.140625" bestFit="1" customWidth="1"/>
    <col min="15" max="15" width="19.28515625" bestFit="1" customWidth="1"/>
    <col min="16" max="16" width="11" bestFit="1" customWidth="1"/>
    <col min="19" max="19" width="12" bestFit="1" customWidth="1"/>
    <col min="21" max="21" width="11.28515625" bestFit="1" customWidth="1"/>
    <col min="22" max="22" width="33.42578125" bestFit="1" customWidth="1"/>
    <col min="23" max="23" width="34.5703125" bestFit="1" customWidth="1"/>
    <col min="24" max="24" width="37.140625" bestFit="1" customWidth="1"/>
    <col min="25" max="25" width="42.42578125" bestFit="1" customWidth="1"/>
    <col min="26" max="26" width="16.42578125" bestFit="1" customWidth="1"/>
    <col min="27" max="27" width="29.28515625" bestFit="1" customWidth="1"/>
    <col min="28" max="28" width="24.85546875" bestFit="1" customWidth="1"/>
    <col min="29" max="29" width="18.7109375" bestFit="1" customWidth="1"/>
    <col min="30" max="30" width="10.7109375" bestFit="1" customWidth="1"/>
    <col min="31" max="31" width="9.5703125" bestFit="1" customWidth="1"/>
    <col min="32" max="32" width="13.5703125" bestFit="1" customWidth="1"/>
    <col min="33" max="33" width="9.7109375" bestFit="1" customWidth="1"/>
    <col min="34" max="34" width="13.7109375" bestFit="1" customWidth="1"/>
    <col min="36" max="36" width="19" bestFit="1" customWidth="1"/>
    <col min="37" max="37" width="15.7109375" bestFit="1" customWidth="1"/>
    <col min="38" max="38" width="15.140625" bestFit="1" customWidth="1"/>
    <col min="40" max="40" width="20.5703125" bestFit="1" customWidth="1"/>
    <col min="41" max="41" width="26.140625" bestFit="1" customWidth="1"/>
    <col min="42" max="42" width="25.42578125" bestFit="1" customWidth="1"/>
    <col min="43" max="43" width="10.140625" bestFit="1" customWidth="1"/>
    <col min="44" max="44" width="14.85546875" bestFit="1" customWidth="1"/>
    <col min="45" max="45" width="12.7109375" bestFit="1" customWidth="1"/>
    <col min="46" max="46" width="11" bestFit="1" customWidth="1"/>
    <col min="47" max="47" width="13" bestFit="1" customWidth="1"/>
    <col min="48" max="48" width="11.7109375" bestFit="1" customWidth="1"/>
    <col min="49" max="49" width="9.5703125" bestFit="1" customWidth="1"/>
    <col min="52" max="52" width="14" bestFit="1" customWidth="1"/>
    <col min="53" max="53" width="17.5703125" bestFit="1" customWidth="1"/>
    <col min="54" max="54" width="13.85546875" bestFit="1" customWidth="1"/>
    <col min="55" max="55" width="14.28515625" bestFit="1" customWidth="1"/>
    <col min="56" max="56" width="16" bestFit="1" customWidth="1"/>
    <col min="57" max="57" width="25.85546875" bestFit="1" customWidth="1"/>
    <col min="58" max="58" width="24.85546875" bestFit="1" customWidth="1"/>
    <col min="59" max="59" width="15" bestFit="1" customWidth="1"/>
    <col min="60" max="60" width="14" bestFit="1" customWidth="1"/>
    <col min="61" max="61" width="13.7109375" bestFit="1" customWidth="1"/>
    <col min="62" max="62" width="14.28515625" bestFit="1" customWidth="1"/>
    <col min="63" max="63" width="15.42578125" bestFit="1" customWidth="1"/>
    <col min="64" max="64" width="28" bestFit="1" customWidth="1"/>
    <col min="65" max="65" width="31.85546875" bestFit="1" customWidth="1"/>
    <col min="66" max="66" width="17.28515625" bestFit="1" customWidth="1"/>
  </cols>
  <sheetData>
    <row r="1" spans="1:66" ht="15.75" x14ac:dyDescent="0.3">
      <c r="A1" s="61" t="s">
        <v>433</v>
      </c>
      <c r="B1" s="61" t="s">
        <v>152</v>
      </c>
      <c r="C1" s="61" t="s">
        <v>153</v>
      </c>
      <c r="D1" s="61" t="s">
        <v>382</v>
      </c>
      <c r="E1" s="61" t="s">
        <v>155</v>
      </c>
      <c r="F1" s="61" t="s">
        <v>156</v>
      </c>
      <c r="G1" s="61" t="s">
        <v>383</v>
      </c>
      <c r="H1" s="61" t="s">
        <v>160</v>
      </c>
      <c r="I1" s="61" t="s">
        <v>161</v>
      </c>
      <c r="J1" s="61" t="s">
        <v>163</v>
      </c>
      <c r="K1" s="61" t="s">
        <v>384</v>
      </c>
      <c r="L1" s="61" t="s">
        <v>385</v>
      </c>
      <c r="M1" s="61" t="s">
        <v>386</v>
      </c>
      <c r="N1" s="61" t="s">
        <v>387</v>
      </c>
      <c r="O1" s="61" t="s">
        <v>388</v>
      </c>
      <c r="P1" s="61" t="s">
        <v>389</v>
      </c>
      <c r="Q1" s="61" t="s">
        <v>169</v>
      </c>
      <c r="R1" s="61" t="s">
        <v>170</v>
      </c>
      <c r="S1" s="61" t="s">
        <v>390</v>
      </c>
      <c r="T1" s="61" t="s">
        <v>391</v>
      </c>
      <c r="U1" s="61" t="s">
        <v>392</v>
      </c>
      <c r="V1" s="61" t="s">
        <v>393</v>
      </c>
      <c r="W1" s="61" t="s">
        <v>394</v>
      </c>
      <c r="X1" s="61" t="s">
        <v>395</v>
      </c>
      <c r="Y1" s="61" t="s">
        <v>396</v>
      </c>
      <c r="Z1" s="61" t="s">
        <v>397</v>
      </c>
      <c r="AA1" s="61" t="s">
        <v>398</v>
      </c>
      <c r="AB1" s="61" t="s">
        <v>399</v>
      </c>
      <c r="AC1" s="61" t="s">
        <v>400</v>
      </c>
      <c r="AD1" s="61" t="s">
        <v>401</v>
      </c>
      <c r="AE1" s="61" t="s">
        <v>434</v>
      </c>
      <c r="AF1" s="61" t="s">
        <v>402</v>
      </c>
      <c r="AG1" s="61" t="s">
        <v>403</v>
      </c>
      <c r="AH1" s="61" t="s">
        <v>404</v>
      </c>
      <c r="AI1" s="61" t="s">
        <v>180</v>
      </c>
      <c r="AJ1" s="61" t="s">
        <v>405</v>
      </c>
      <c r="AK1" s="61" t="s">
        <v>406</v>
      </c>
      <c r="AL1" s="61" t="s">
        <v>407</v>
      </c>
      <c r="AM1" s="61" t="s">
        <v>408</v>
      </c>
      <c r="AN1" s="61" t="s">
        <v>409</v>
      </c>
      <c r="AO1" s="61" t="s">
        <v>410</v>
      </c>
      <c r="AP1" s="61" t="s">
        <v>411</v>
      </c>
      <c r="AQ1" s="61" t="s">
        <v>412</v>
      </c>
      <c r="AR1" s="61" t="s">
        <v>413</v>
      </c>
      <c r="AS1" s="61" t="s">
        <v>414</v>
      </c>
      <c r="AT1" s="61" t="s">
        <v>192</v>
      </c>
      <c r="AU1" s="61" t="s">
        <v>415</v>
      </c>
      <c r="AV1" s="61" t="s">
        <v>416</v>
      </c>
      <c r="AW1" s="61" t="s">
        <v>198</v>
      </c>
      <c r="AX1" s="61" t="s">
        <v>208</v>
      </c>
      <c r="AY1" s="61" t="s">
        <v>195</v>
      </c>
      <c r="AZ1" s="61" t="s">
        <v>417</v>
      </c>
      <c r="BA1" s="61" t="s">
        <v>418</v>
      </c>
      <c r="BB1" s="61" t="s">
        <v>419</v>
      </c>
      <c r="BC1" s="61" t="s">
        <v>420</v>
      </c>
      <c r="BD1" s="61" t="s">
        <v>421</v>
      </c>
      <c r="BE1" s="61" t="s">
        <v>422</v>
      </c>
      <c r="BF1" s="61" t="s">
        <v>423</v>
      </c>
      <c r="BG1" s="61" t="s">
        <v>424</v>
      </c>
      <c r="BH1" s="61" t="s">
        <v>425</v>
      </c>
      <c r="BI1" s="61" t="s">
        <v>426</v>
      </c>
      <c r="BJ1" s="61" t="s">
        <v>427</v>
      </c>
      <c r="BK1" s="61" t="s">
        <v>428</v>
      </c>
      <c r="BL1" s="61" t="s">
        <v>429</v>
      </c>
      <c r="BM1" s="61" t="s">
        <v>430</v>
      </c>
      <c r="BN1" s="61" t="s">
        <v>431</v>
      </c>
    </row>
    <row r="2" spans="1:66" x14ac:dyDescent="0.25">
      <c r="A2">
        <f>'Trainee Application'!D128</f>
        <v>0</v>
      </c>
      <c r="B2">
        <f>'Trainee Application'!F128</f>
        <v>0</v>
      </c>
      <c r="C2">
        <f>'Trainee Application'!H128</f>
        <v>0</v>
      </c>
      <c r="D2">
        <f>'Trainee Application'!D129</f>
        <v>0</v>
      </c>
      <c r="E2">
        <f>'Trainee Application'!F129</f>
        <v>0</v>
      </c>
      <c r="F2">
        <f>'Trainee Application'!H129</f>
        <v>0</v>
      </c>
      <c r="G2">
        <f>'Trainee Application'!D130</f>
        <v>0</v>
      </c>
      <c r="H2">
        <f>'Trainee Application'!D133</f>
        <v>0</v>
      </c>
      <c r="I2">
        <f>'Trainee Application'!F133</f>
        <v>0</v>
      </c>
      <c r="J2">
        <f>'Trainee Application'!H133</f>
        <v>0</v>
      </c>
      <c r="K2">
        <f>'Trainee Application'!D134</f>
        <v>0</v>
      </c>
      <c r="L2">
        <f>'Trainee Application'!G134</f>
        <v>0</v>
      </c>
      <c r="M2">
        <f>'Trainee Application'!D136</f>
        <v>0</v>
      </c>
      <c r="N2">
        <f>'Trainee Application'!F136</f>
        <v>0</v>
      </c>
      <c r="O2">
        <f>'Trainee Application'!I136</f>
        <v>0</v>
      </c>
      <c r="P2">
        <f>'Trainee Application'!D138</f>
        <v>0</v>
      </c>
      <c r="Q2">
        <f>'Trainee Application'!F138</f>
        <v>0</v>
      </c>
      <c r="R2">
        <f>'Trainee Application'!H138</f>
        <v>0</v>
      </c>
      <c r="S2">
        <f>'Trainee Application'!D139</f>
        <v>0</v>
      </c>
      <c r="T2">
        <f>'Trainee Application'!C141</f>
        <v>0</v>
      </c>
      <c r="U2" t="str">
        <f>IF('Trainee Application'!E144="","No",'Trainee Application'!E144)</f>
        <v>No</v>
      </c>
      <c r="V2" t="str">
        <f>IF('Trainee Application'!E145="","No",'Trainee Application'!E145)</f>
        <v>No</v>
      </c>
      <c r="W2" t="str">
        <f>IF('Trainee Application'!E146="","No",'Trainee Application'!E146)</f>
        <v>No</v>
      </c>
      <c r="X2" t="str">
        <f>IF('Trainee Application'!E147="","No",'Trainee Application'!E147)</f>
        <v>No</v>
      </c>
      <c r="Y2" t="str">
        <f>IF('Trainee Application'!E148="","No",'Trainee Application'!E148)</f>
        <v>No</v>
      </c>
      <c r="Z2" t="str">
        <f>IF('Trainee Application'!H144="","No",'Trainee Application'!H144)</f>
        <v>No</v>
      </c>
      <c r="AA2" t="str">
        <f>IF('Trainee Application'!H145="","No",'Trainee Application'!H145)</f>
        <v>No</v>
      </c>
      <c r="AB2" t="str">
        <f>IF('Trainee Application'!H146="","No",'Trainee Application'!H146)</f>
        <v>No</v>
      </c>
      <c r="AC2" t="str">
        <f>IF('Trainee Application'!H147="","No",'Trainee Application'!H147)</f>
        <v>No</v>
      </c>
      <c r="AD2" t="str">
        <f>IF('Trainee Application'!D150="","No",'Trainee Application'!D150)</f>
        <v>No</v>
      </c>
      <c r="AE2" t="str">
        <f>IF('Trainee Application'!D151="","No",'Trainee Application'!D151)</f>
        <v>No</v>
      </c>
      <c r="AF2" t="str">
        <f>IF('Trainee Application'!D152="","No",'Trainee Application'!D152)</f>
        <v>No</v>
      </c>
      <c r="AG2" t="str">
        <f>IF('Trainee Application'!D153="","No",'Trainee Application'!D153)</f>
        <v>No</v>
      </c>
      <c r="AH2" t="str">
        <f>IF('Trainee Application'!D154="","No",'Trainee Application'!D154)</f>
        <v>No</v>
      </c>
      <c r="AI2" t="str">
        <f>IF('Trainee Application'!D155="","No",'Trainee Application'!D155)</f>
        <v>No</v>
      </c>
      <c r="AJ2" t="str">
        <f>IF('Trainee Application'!G150="","No",'Trainee Application'!G150)</f>
        <v>No</v>
      </c>
      <c r="AK2" t="str">
        <f>IF('Trainee Application'!G151="","No",'Trainee Application'!G151)</f>
        <v>No</v>
      </c>
      <c r="AL2" t="str">
        <f>IF('Trainee Application'!G152="","No",'Trainee Application'!G152)</f>
        <v>No</v>
      </c>
      <c r="AM2" t="str">
        <f>IF('Trainee Application'!G153="","No",'Trainee Application'!G153)</f>
        <v>No</v>
      </c>
      <c r="AN2" t="str">
        <f>IF('Trainee Application'!G154="","No",'Trainee Application'!G154)</f>
        <v>No</v>
      </c>
      <c r="AO2" t="str">
        <f>IF('Trainee Application'!G155="","No",'Trainee Application'!G155)</f>
        <v>No</v>
      </c>
      <c r="AP2" t="str">
        <f>IF('Trainee Application'!A158="","",'Trainee Application'!A158)</f>
        <v/>
      </c>
      <c r="AQ2">
        <f>'Trainee Application'!B163</f>
        <v>0</v>
      </c>
      <c r="AR2">
        <f>'Trainee Application'!E163</f>
        <v>0</v>
      </c>
      <c r="AS2">
        <f>'Trainee Application'!G163</f>
        <v>0</v>
      </c>
      <c r="AT2" t="str">
        <f>IF('Trainee Application'!B165="","No",'Trainee Application'!B165)</f>
        <v>No</v>
      </c>
      <c r="AU2" t="str">
        <f>IF('Trainee Application'!B166="","No",'Trainee Application'!B166)</f>
        <v>No</v>
      </c>
      <c r="AV2" t="str">
        <f>IF('Trainee Application'!B167="","No",'Trainee Application'!B167)</f>
        <v>No</v>
      </c>
      <c r="AW2" t="str">
        <f>IF('Trainee Application'!B168="","No",'Trainee Application'!B168)</f>
        <v>No</v>
      </c>
      <c r="AX2" t="str">
        <f>IF('Trainee Application'!B169="","No",'Trainee Application'!B169)</f>
        <v>No</v>
      </c>
      <c r="AY2" t="str">
        <f>IF('Trainee Application'!B170="","No",'Trainee Application'!B170)</f>
        <v>No</v>
      </c>
      <c r="AZ2" t="str">
        <f>IF('Trainee Application'!E165="","No",'Trainee Application'!E165)</f>
        <v>No</v>
      </c>
      <c r="BA2" t="str">
        <f>IF('Trainee Application'!E166="","No",'Trainee Application'!E166)</f>
        <v>No</v>
      </c>
      <c r="BB2" t="str">
        <f>IF('Trainee Application'!E167="","No",'Trainee Application'!E167)</f>
        <v>No</v>
      </c>
      <c r="BC2" t="str">
        <f>IF('Trainee Application'!E168="","No",'Trainee Application'!E168)</f>
        <v>No</v>
      </c>
      <c r="BD2" t="str">
        <f>IF('Trainee Application'!E169="","No",'Trainee Application'!E169)</f>
        <v>No</v>
      </c>
      <c r="BE2" t="str">
        <f>IF('Trainee Application'!F170="","No",'Trainee Application'!F170)</f>
        <v>No</v>
      </c>
      <c r="BF2" t="str">
        <f>IF('Trainee Application'!F171="","No",'Trainee Application'!F171)</f>
        <v>No</v>
      </c>
      <c r="BG2" t="str">
        <f>IF('Trainee Application'!G165="","No",'Trainee Application'!G165)</f>
        <v>No</v>
      </c>
      <c r="BH2" t="str">
        <f>IF('Trainee Application'!G166="","No",'Trainee Application'!G166)</f>
        <v>No</v>
      </c>
      <c r="BI2" t="str">
        <f>IF('Trainee Application'!G167="","No",'Trainee Application'!G167)</f>
        <v>No</v>
      </c>
      <c r="BJ2" t="str">
        <f>IF('Trainee Application'!G168="","No",'Trainee Application'!G168)</f>
        <v>No</v>
      </c>
      <c r="BK2" t="str">
        <f>IF('Trainee Application'!G169="","No",'Trainee Application'!G169)</f>
        <v>No</v>
      </c>
      <c r="BL2" t="str">
        <f>IF('Trainee Application'!A173="","",'Trainee Application'!A173)</f>
        <v/>
      </c>
      <c r="BM2" t="str">
        <f>IF('Trainee Application'!A175="","",'Trainee Application'!A175)</f>
        <v/>
      </c>
      <c r="BN2" t="str">
        <f>IF('Trainee Application'!A178="","",'Trainee Application'!A178)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Trainee Application</vt:lpstr>
      <vt:lpstr>Lookups</vt:lpstr>
      <vt:lpstr>ImportTrainee</vt:lpstr>
      <vt:lpstr>ImportTrEqAndWine</vt:lpstr>
      <vt:lpstr>Ability</vt:lpstr>
      <vt:lpstr>Accommodation</vt:lpstr>
      <vt:lpstr>Accommodations</vt:lpstr>
      <vt:lpstr>Accomodation</vt:lpstr>
      <vt:lpstr>Choice</vt:lpstr>
      <vt:lpstr>Choices</vt:lpstr>
      <vt:lpstr>Experience</vt:lpstr>
      <vt:lpstr>Gender</vt:lpstr>
      <vt:lpstr>PlacementType</vt:lpstr>
      <vt:lpstr>Size</vt:lpstr>
      <vt:lpstr>Strength</vt:lpstr>
      <vt:lpstr>Units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member</cp:lastModifiedBy>
  <cp:lastPrinted>2014-08-14T21:13:13Z</cp:lastPrinted>
  <dcterms:created xsi:type="dcterms:W3CDTF">2014-08-12T16:55:47Z</dcterms:created>
  <dcterms:modified xsi:type="dcterms:W3CDTF">2017-08-12T02:54:34Z</dcterms:modified>
</cp:coreProperties>
</file>